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36-2024\"/>
    </mc:Choice>
  </mc:AlternateContent>
  <xr:revisionPtr revIDLastSave="0" documentId="8_{F23FFB05-50F0-470E-A248-E0DF704E661F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FINANCIERO" sheetId="1" r:id="rId1"/>
    <sheet name="GESTIÓN DE PROYECTOS" sheetId="2" r:id="rId2"/>
    <sheet name="PLANIFICACIÓ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" l="1"/>
</calcChain>
</file>

<file path=xl/sharedStrings.xml><?xml version="1.0" encoding="utf-8"?>
<sst xmlns="http://schemas.openxmlformats.org/spreadsheetml/2006/main" count="119" uniqueCount="109">
  <si>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</si>
  <si>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</si>
  <si>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</si>
  <si>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</si>
  <si>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</si>
  <si>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</si>
  <si>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</si>
  <si>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</si>
  <si>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ENTIDAD = 11130013, UNIDAD_EJECUTORA = 217</t>
  </si>
  <si>
    <t>REPORTE :</t>
  </si>
  <si>
    <t>R00804768.rpt</t>
  </si>
  <si>
    <t xml:space="preserve"> - ENTIDAD / UNIDAD EJECUTORA - GRUPO GASTO - </t>
  </si>
  <si>
    <t>DEL MES MAYO AL MES DE AGOSTO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</si>
  <si>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</si>
  <si>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</si>
  <si>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</si>
  <si>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</si>
  <si>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</si>
  <si>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</si>
  <si>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</si>
  <si>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</si>
  <si>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</si>
  <si>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</si>
  <si>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</si>
  <si>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</si>
  <si>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</si>
  <si>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11130013-0217</t>
  </si>
  <si>
    <t>MINISTERIO DE  COMUNICACIONES, INFRAESTRUCTURA Y VIVIENDA - FONDO SOCIAL DE SOLIDARIDAD</t>
  </si>
  <si>
    <t xml:space="preserve"> 000</t>
  </si>
  <si>
    <t>SERVICIOS PERSONALES</t>
  </si>
  <si>
    <t xml:space="preserve"> 100</t>
  </si>
  <si>
    <t>SERVICIOS NO PERSONALES</t>
  </si>
  <si>
    <t xml:space="preserve"> 200</t>
  </si>
  <si>
    <t>MATERIALES Y SUMINISTROS</t>
  </si>
  <si>
    <t xml:space="preserve"> 300</t>
  </si>
  <si>
    <t>PROPIEDAD, PLANTA, EQUIPO  E INTANGIBLES</t>
  </si>
  <si>
    <t xml:space="preserve"> 400</t>
  </si>
  <si>
    <t>TRANSFERENCIAS CORRIENTES</t>
  </si>
  <si>
    <t xml:space="preserve"> 900</t>
  </si>
  <si>
    <t>ASIGNACIONES GLOBALES</t>
  </si>
  <si>
    <t xml:space="preserve">TOTAL  </t>
  </si>
  <si>
    <t>11130013-0217  MINISTERIO DE  COMUNICACIONES, INFRAESTRUCTURA Y VIVIENDA - FONDO SOCIAL DE SOLIDARIDAD</t>
  </si>
  <si>
    <t>FONDO SOCIAL DE SOLIDARIDAD</t>
  </si>
  <si>
    <t xml:space="preserve">COORDINACIÓN DE OPERACIONES </t>
  </si>
  <si>
    <t xml:space="preserve">COORDINACIÓN DE GESTIÓN DE PROYECTOS </t>
  </si>
  <si>
    <t>DECRETO 36-2024 DEL CONGRESO DE LA REPÚBLICA DE GUATEMALA, LEY DEL PRESUPUESTO GENERAL DE INGRESOS Y EGRESOS DEL ESTADO PARA EL EJERCICIO FISCAL DOS MIL VEINTICINCO - ARTÍCULO 20</t>
  </si>
  <si>
    <t>Fecha de Actualización de la Información: 31 de agosto de 2026</t>
  </si>
  <si>
    <t>Corresponde al Segundo Cuatrimestre, Ejercicio Fiscal 2026</t>
  </si>
  <si>
    <t xml:space="preserve">BENEFICIARIOS          </t>
  </si>
  <si>
    <t>PROYECTOS EN EJECUCIÓN SEGUNDO CUATRIMESTRE AÑO 2026</t>
  </si>
  <si>
    <t>Fuente: según datos del Sistema Nacional de Inversión Pública -SNIP-</t>
  </si>
  <si>
    <t>No.</t>
  </si>
  <si>
    <t>CARRETERAS</t>
  </si>
  <si>
    <t>CALLES</t>
  </si>
  <si>
    <t>CAMINOS RURALES</t>
  </si>
  <si>
    <t>PASOS A DESNIVEL</t>
  </si>
  <si>
    <t>PUENTES</t>
  </si>
  <si>
    <t>DRENAJE MAYOR</t>
  </si>
  <si>
    <t>TOTAL DE BENEFICIARIOS</t>
  </si>
  <si>
    <r>
      <t xml:space="preserve">Observación: </t>
    </r>
    <r>
      <rPr>
        <sz val="9"/>
        <color rgb="FF000000"/>
        <rFont val="Calibri"/>
        <family val="2"/>
        <scheme val="minor"/>
      </rPr>
      <t>Se hace la aclaración que los proyectos incluidos en el presente informe, corresponden a los proyectos con ejecución durante el primer cuatrimestre del 2026.</t>
    </r>
  </si>
  <si>
    <t>SNIP</t>
  </si>
  <si>
    <t>N/A</t>
  </si>
  <si>
    <t>NOMBRE DEL PROYECTO</t>
  </si>
  <si>
    <t>MEJORAMIENTO CARRETERA CA-13 DE PUERTA DEL CIELO KM. 529.700 - FRONTERA KM. 552.850, MELCHOR DE MENCOS, PETEN</t>
  </si>
  <si>
    <t>MEJORAMIENTO CARRETERA CA-13 AEROPUERTO INTERNACIONAL MUNDO MAYA KM. 477.700 - BIFURCACION IXLU KM. 490.000, FLORES, PETEN</t>
  </si>
  <si>
    <t>MEJORAMIENTO CARRETERA RD-GUA-12 KM. 74.200 - KM. 79.700, CHUARRANCHO, GUATEMALA</t>
  </si>
  <si>
    <t>MEJORAMIENTO CARRETERA RD-ESC-27 KM. 143.350 - KM. 145.877, TIQUISATE, ESCUINTLA</t>
  </si>
  <si>
    <t>MEJORAMIENTO CARRETERA RD-JUT-54 KM. 139.930 - KM. 143.728, PASACO, JUTIAPA</t>
  </si>
  <si>
    <t>MEJORAMIENTO CARRETERA RD-ESC-25 INTERSECCION RD-ESC-02 KM. 99.450 - PARCELAMIENTO LOS ANGELES KM. 124.081, LA DEMOCRACIA- SAN JOSE, ESCUINTLA</t>
  </si>
  <si>
    <t>MEJORAMIENTO CALLE REAL CENTENARIO CASCO URBANO, EL TEJAR, CHIMALTENANGO</t>
  </si>
  <si>
    <t>MEJORAMIENTO CALLE 1RA CALLE 2DA CALLE 3RA AVENIDA Y 12VA AVENIDA ALDEA NUEVO TEXCUACO LA GOMERA ESCUINTLA</t>
  </si>
  <si>
    <t>MEJORAMIENTO CALLE (S) 15 AVENIDA Y 7 CALLE ZONA 8 DE CALZADA FRANCISCO JAVIER LOPEZ MARROQUIN - NUEVO HOSPITAL, SAN BENITO, PETEN</t>
  </si>
  <si>
    <t>MEJORAMIENTO CAMINO RURAL ALDEA CHIMAZAT - CASCO URBANO, SANTA CRUZ BALANYA, CHIMALTENANGO</t>
  </si>
  <si>
    <t>MEJORAMIENTO CAMINO RURAL ALDEA LA CRUZ - ALDEA HERMOGENES MONTELLANO, SAN PEDRO YEPOCAPA, CHIMALTENANGO</t>
  </si>
  <si>
    <t>MEJORAMIENTO CAMINO RURAL DE PUENTE MARCOS PINZON - PUENTE EL MACHETON, PACHALUM, QUICHE</t>
  </si>
  <si>
    <t>CONSTRUCCION PASO A DESNIVEL CALZADA ROOSEVELT Y 9 AVENIDA, ZONA 11, GUATEMALA, GUATEMALA</t>
  </si>
  <si>
    <t>REPOSICION PUENTE VEHICULAR INGRESO A EL JICARO, EL JICARO, EL PROGRESO</t>
  </si>
  <si>
    <t>REHABILITACIÓN PUENTE VEHICULAR ALDEA SANTA ELENA, RIO BRAVO, SUCHITEPEQUEZ.</t>
  </si>
  <si>
    <t>REHABILITACIÓN PUENTE VEHICULAR RIO POZA OSCURA, CANTON LA TEJERIA, CATARINA, SAN MARCOS</t>
  </si>
  <si>
    <t>AMPLIACION SISTEMA DE AGUAS PLUVIALES UBICADO EN LA 7 AVENIDA NORTE, 24 CALLE FINAL Y 10 CALLE Y 10 AV GUATEMALA, GUATEMALA</t>
  </si>
  <si>
    <t>UBICACIÓN GEOGRÁFICA</t>
  </si>
  <si>
    <t>DEPTO</t>
  </si>
  <si>
    <t>MELCHOR DE MENCOS</t>
  </si>
  <si>
    <t>FLORES</t>
  </si>
  <si>
    <t>GUATEMALA</t>
  </si>
  <si>
    <t>ESCUINTLA</t>
  </si>
  <si>
    <t>JUTIAPA</t>
  </si>
  <si>
    <t>CHIMALTENANGO</t>
  </si>
  <si>
    <t>PETEN</t>
  </si>
  <si>
    <t>QUICHE</t>
  </si>
  <si>
    <t>EL PROGRESO</t>
  </si>
  <si>
    <t>SUCHITEPEQUEZ</t>
  </si>
  <si>
    <t>SAN MARCOS</t>
  </si>
  <si>
    <t>MUNICIPIO</t>
  </si>
  <si>
    <t>SANARATE</t>
  </si>
  <si>
    <t xml:space="preserve">MELCHOR DE MENCOS </t>
  </si>
  <si>
    <t>CHIQUIMULA</t>
  </si>
  <si>
    <t>CHUARRANCHO</t>
  </si>
  <si>
    <t>TIQUISATE</t>
  </si>
  <si>
    <t>EL TEJAR</t>
  </si>
  <si>
    <t>LA GOMERA</t>
  </si>
  <si>
    <t>SAN BENITO</t>
  </si>
  <si>
    <t>SANTA CRUZ BALANYA</t>
  </si>
  <si>
    <t>SAN PEDRO YEPOCAPA</t>
  </si>
  <si>
    <t>PACHALUM</t>
  </si>
  <si>
    <t>EL JICARO</t>
  </si>
  <si>
    <t>RIO BRAVO</t>
  </si>
  <si>
    <t>CATARINA</t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</si>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</sst>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15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  <font>
      <b/>
      <sz val="8"/>
      <color rgb="FF203764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6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B4C6E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48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247650</xdr:colOff>
          <xdr:row>76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61B00A8B-C5C3-4D32-9ACB-F8BB34A43F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AO38"/>
  <sheetViews>
    <sheetView showGridLines="0" workbookViewId="0"/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2:41" ht="6.75" customHeight="1" x14ac:dyDescent="0.2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2:41" ht="6.75" customHeight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6" t="s">
        <v>2</v>
      </c>
      <c r="AF4" s="6"/>
      <c r="AG4" s="6"/>
      <c r="AH4" s="4">
        <v>1</v>
      </c>
      <c r="AI4" s="6" t="s">
        <v>3</v>
      </c>
      <c r="AJ4" s="6"/>
      <c r="AK4" s="6"/>
      <c r="AL4" s="4">
        <v>1</v>
      </c>
      <c r="AM4" s="4"/>
    </row>
    <row r="5" spans="2:41" ht="6.75" customHeight="1" x14ac:dyDescent="0.2">
      <c r="C5" s="5" t="s">
        <v>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/>
      <c r="AF5" s="6"/>
      <c r="AG5" s="6"/>
      <c r="AH5" s="4"/>
      <c r="AI5" s="6"/>
      <c r="AJ5" s="6"/>
      <c r="AK5" s="6"/>
      <c r="AL5" s="4"/>
      <c r="AM5" s="4"/>
    </row>
    <row r="6" spans="2:41" ht="6.75" customHeight="1" x14ac:dyDescent="0.2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6" t="s">
        <v>5</v>
      </c>
      <c r="AF6" s="6"/>
      <c r="AG6" s="6"/>
      <c r="AH6" s="7">
        <v>46266</v>
      </c>
      <c r="AI6" s="7"/>
      <c r="AJ6" s="7"/>
      <c r="AK6" s="7"/>
      <c r="AL6" s="7"/>
      <c r="AM6" s="7"/>
      <c r="AN6" s="7"/>
    </row>
    <row r="7" spans="2:41" ht="6.75" customHeight="1" x14ac:dyDescent="0.2"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6"/>
      <c r="AF7" s="6"/>
      <c r="AG7" s="6"/>
      <c r="AH7" s="7"/>
      <c r="AI7" s="7"/>
      <c r="AJ7" s="7"/>
      <c r="AK7" s="7"/>
      <c r="AL7" s="7"/>
      <c r="AM7" s="7"/>
      <c r="AN7" s="7"/>
    </row>
    <row r="8" spans="2:41" ht="6.75" customHeight="1" x14ac:dyDescent="0.2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6" t="s">
        <v>7</v>
      </c>
      <c r="AF8" s="6"/>
      <c r="AG8" s="6"/>
      <c r="AH8" s="9">
        <v>0.42348379629629629</v>
      </c>
      <c r="AI8" s="9"/>
      <c r="AJ8" s="9"/>
      <c r="AK8" s="9"/>
      <c r="AL8" s="9"/>
      <c r="AM8" s="9"/>
      <c r="AN8" s="9"/>
    </row>
    <row r="9" spans="2:41" ht="6.75" customHeight="1" x14ac:dyDescent="0.2">
      <c r="C9" s="8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6"/>
      <c r="AF9" s="6"/>
      <c r="AG9" s="6"/>
      <c r="AH9" s="9"/>
      <c r="AI9" s="9"/>
      <c r="AJ9" s="9"/>
      <c r="AK9" s="9"/>
      <c r="AL9" s="9"/>
      <c r="AM9" s="9"/>
      <c r="AN9" s="9"/>
    </row>
    <row r="10" spans="2:41" ht="6.75" customHeight="1" x14ac:dyDescent="0.2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6" t="s">
        <v>9</v>
      </c>
      <c r="AF10" s="6"/>
      <c r="AG10" s="6"/>
      <c r="AH10" s="10" t="s">
        <v>10</v>
      </c>
      <c r="AI10" s="10"/>
      <c r="AJ10" s="10"/>
      <c r="AK10" s="10"/>
      <c r="AL10" s="10"/>
      <c r="AM10" s="10"/>
      <c r="AN10" s="10"/>
      <c r="AO10" s="10"/>
    </row>
    <row r="11" spans="2:41" ht="6" customHeight="1" x14ac:dyDescent="0.2"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6"/>
      <c r="AF11" s="6"/>
      <c r="AG11" s="6"/>
      <c r="AH11" s="10"/>
      <c r="AI11" s="10"/>
      <c r="AJ11" s="10"/>
      <c r="AK11" s="10"/>
      <c r="AL11" s="10"/>
      <c r="AM11" s="10"/>
      <c r="AN11" s="10"/>
      <c r="AO11" s="10"/>
    </row>
    <row r="12" spans="2:41" ht="7.5" customHeigh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2:41" ht="10.5" customHeight="1" x14ac:dyDescent="0.2">
      <c r="C13" s="8" t="s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2:41" ht="15" customHeight="1" x14ac:dyDescent="0.2"/>
    <row r="15" spans="2:41" ht="12" customHeight="1" x14ac:dyDescent="0.2">
      <c r="B15" s="6" t="s">
        <v>13</v>
      </c>
      <c r="C15" s="6"/>
      <c r="D15" s="6"/>
      <c r="E15" s="6"/>
      <c r="F15" s="6"/>
      <c r="H15" s="4">
        <v>2026</v>
      </c>
      <c r="I15" s="4"/>
      <c r="J15" s="4"/>
    </row>
    <row r="16" spans="2:41" ht="13.5" customHeight="1" x14ac:dyDescent="0.2"/>
    <row r="17" spans="2:40" ht="9" customHeight="1" x14ac:dyDescent="0.2">
      <c r="F17" s="11" t="s">
        <v>14</v>
      </c>
      <c r="G17" s="11"/>
      <c r="H17" s="11"/>
      <c r="I17" s="11"/>
      <c r="J17" s="11"/>
      <c r="K17" s="11"/>
      <c r="M17" s="1" t="s">
        <v>15</v>
      </c>
      <c r="O17" s="1" t="s">
        <v>16</v>
      </c>
      <c r="R17" s="1" t="s">
        <v>17</v>
      </c>
      <c r="S17" s="11" t="s">
        <v>18</v>
      </c>
      <c r="T17" s="11"/>
      <c r="V17" s="1" t="s">
        <v>19</v>
      </c>
      <c r="W17" s="1" t="s">
        <v>20</v>
      </c>
      <c r="Y17" s="1" t="s">
        <v>21</v>
      </c>
      <c r="AA17" s="11" t="s">
        <v>22</v>
      </c>
      <c r="AB17" s="11"/>
      <c r="AD17" s="11" t="s">
        <v>23</v>
      </c>
      <c r="AE17" s="11"/>
      <c r="AG17" s="11" t="s">
        <v>24</v>
      </c>
      <c r="AH17" s="11"/>
      <c r="AK17" s="11" t="s">
        <v>25</v>
      </c>
      <c r="AL17" s="11"/>
      <c r="AM17" s="11"/>
    </row>
    <row r="18" spans="2:40" ht="11.25" customHeight="1" x14ac:dyDescent="0.2">
      <c r="S18" s="11"/>
      <c r="T18" s="11"/>
      <c r="AA18" s="11"/>
      <c r="AB18" s="11"/>
      <c r="AD18" s="11"/>
      <c r="AE18" s="11"/>
      <c r="AG18" s="11"/>
      <c r="AH18" s="11"/>
      <c r="AK18" s="11"/>
      <c r="AL18" s="11"/>
      <c r="AM18" s="11"/>
    </row>
    <row r="19" spans="2:40" ht="9.75" customHeight="1" x14ac:dyDescent="0.2"/>
    <row r="20" spans="2:40" ht="3" customHeight="1" x14ac:dyDescent="0.2"/>
    <row r="21" spans="2:40" ht="10.5" customHeight="1" x14ac:dyDescent="0.2">
      <c r="B21" s="12" t="s">
        <v>26</v>
      </c>
      <c r="C21" s="12"/>
      <c r="D21" s="12"/>
      <c r="E21" s="12"/>
      <c r="F21" s="12"/>
      <c r="G21" s="12"/>
      <c r="H21" s="12"/>
      <c r="J21" s="13" t="s">
        <v>27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spans="2:40" ht="8.25" customHeight="1" x14ac:dyDescent="0.2">
      <c r="B22" s="13" t="s">
        <v>28</v>
      </c>
      <c r="C22" s="13"/>
      <c r="D22" s="13"/>
      <c r="E22" s="13"/>
      <c r="F22" s="13"/>
      <c r="G22" s="14" t="s">
        <v>29</v>
      </c>
      <c r="H22" s="14"/>
      <c r="I22" s="14"/>
      <c r="J22" s="14"/>
      <c r="K22" s="14"/>
      <c r="L22" s="14"/>
      <c r="M22" s="2">
        <v>33319800</v>
      </c>
      <c r="O22" s="15">
        <v>420550</v>
      </c>
      <c r="P22" s="15"/>
      <c r="Q22" s="15">
        <v>33740350</v>
      </c>
      <c r="R22" s="15"/>
      <c r="S22" s="15"/>
      <c r="T22" s="15">
        <v>0</v>
      </c>
      <c r="U22" s="15"/>
      <c r="V22" s="2">
        <v>12832707.710000001</v>
      </c>
      <c r="W22" s="2">
        <v>9183207.7100000009</v>
      </c>
      <c r="Y22" s="15">
        <v>9183207.7100000009</v>
      </c>
      <c r="Z22" s="15"/>
      <c r="AA22" s="15"/>
      <c r="AB22" s="2">
        <v>8065812.29</v>
      </c>
      <c r="AD22" s="15">
        <v>16016072.289999999</v>
      </c>
      <c r="AE22" s="15"/>
      <c r="AF22" s="15"/>
      <c r="AG22" s="15">
        <v>0</v>
      </c>
      <c r="AH22" s="15"/>
      <c r="AI22" s="15"/>
      <c r="AJ22" s="15"/>
      <c r="AK22" s="15">
        <v>27.217286453756412</v>
      </c>
      <c r="AL22" s="15"/>
      <c r="AM22" s="15"/>
      <c r="AN22" s="15"/>
    </row>
    <row r="23" spans="2:40" ht="6" customHeight="1" x14ac:dyDescent="0.2">
      <c r="B23" s="13"/>
      <c r="C23" s="13"/>
      <c r="D23" s="13"/>
      <c r="E23" s="13"/>
      <c r="F23" s="13"/>
      <c r="G23" s="14"/>
      <c r="H23" s="14"/>
      <c r="I23" s="14"/>
      <c r="J23" s="14"/>
      <c r="K23" s="14"/>
      <c r="L23" s="14"/>
    </row>
    <row r="24" spans="2:40" ht="8.25" customHeight="1" x14ac:dyDescent="0.2">
      <c r="B24" s="13" t="s">
        <v>30</v>
      </c>
      <c r="C24" s="13"/>
      <c r="D24" s="13"/>
      <c r="E24" s="13"/>
      <c r="F24" s="13"/>
      <c r="G24" s="14" t="s">
        <v>31</v>
      </c>
      <c r="H24" s="14"/>
      <c r="I24" s="14"/>
      <c r="J24" s="14"/>
      <c r="K24" s="14"/>
      <c r="L24" s="14"/>
      <c r="M24" s="2">
        <v>137556299</v>
      </c>
      <c r="O24" s="15">
        <v>-69569140</v>
      </c>
      <c r="P24" s="15"/>
      <c r="Q24" s="15">
        <v>67987159</v>
      </c>
      <c r="R24" s="15"/>
      <c r="S24" s="15"/>
      <c r="T24" s="15">
        <v>0</v>
      </c>
      <c r="U24" s="15"/>
      <c r="V24" s="2">
        <v>5739481.4400000004</v>
      </c>
      <c r="W24" s="2">
        <v>5739481.4400000004</v>
      </c>
      <c r="Y24" s="15">
        <v>5744921.4400000004</v>
      </c>
      <c r="Z24" s="15"/>
      <c r="AA24" s="15"/>
      <c r="AB24" s="2">
        <v>60725064.840000004</v>
      </c>
      <c r="AD24" s="15">
        <v>60725064.840000004</v>
      </c>
      <c r="AE24" s="15"/>
      <c r="AF24" s="15"/>
      <c r="AG24" s="15">
        <v>0</v>
      </c>
      <c r="AH24" s="15"/>
      <c r="AI24" s="15"/>
      <c r="AJ24" s="15"/>
      <c r="AK24" s="15">
        <v>8.442008056256622</v>
      </c>
      <c r="AL24" s="15"/>
      <c r="AM24" s="15"/>
      <c r="AN24" s="15"/>
    </row>
    <row r="25" spans="2:40" ht="6" customHeight="1" x14ac:dyDescent="0.2">
      <c r="B25" s="13"/>
      <c r="C25" s="13"/>
      <c r="D25" s="13"/>
      <c r="E25" s="13"/>
      <c r="F25" s="13"/>
      <c r="G25" s="14"/>
      <c r="H25" s="14"/>
      <c r="I25" s="14"/>
      <c r="J25" s="14"/>
      <c r="K25" s="14"/>
      <c r="L25" s="14"/>
    </row>
    <row r="26" spans="2:40" ht="8.25" customHeight="1" x14ac:dyDescent="0.2">
      <c r="B26" s="13" t="s">
        <v>32</v>
      </c>
      <c r="C26" s="13"/>
      <c r="D26" s="13"/>
      <c r="E26" s="13"/>
      <c r="F26" s="13"/>
      <c r="G26" s="14" t="s">
        <v>33</v>
      </c>
      <c r="H26" s="14"/>
      <c r="I26" s="14"/>
      <c r="J26" s="14"/>
      <c r="K26" s="14"/>
      <c r="L26" s="14"/>
      <c r="M26" s="2">
        <v>8064701</v>
      </c>
      <c r="O26" s="15">
        <v>11820244</v>
      </c>
      <c r="P26" s="15"/>
      <c r="Q26" s="15">
        <v>19884945</v>
      </c>
      <c r="R26" s="15"/>
      <c r="S26" s="15"/>
      <c r="T26" s="15">
        <v>3890532.55</v>
      </c>
      <c r="U26" s="15"/>
      <c r="V26" s="2">
        <v>3027534.84</v>
      </c>
      <c r="W26" s="2">
        <v>3027534.84</v>
      </c>
      <c r="Y26" s="15">
        <v>3027534.84</v>
      </c>
      <c r="Z26" s="15"/>
      <c r="AA26" s="15"/>
      <c r="AB26" s="2">
        <v>16663727.82</v>
      </c>
      <c r="AD26" s="15">
        <v>16663727.82</v>
      </c>
      <c r="AE26" s="15"/>
      <c r="AF26" s="15"/>
      <c r="AG26" s="15">
        <v>0</v>
      </c>
      <c r="AH26" s="15"/>
      <c r="AI26" s="15"/>
      <c r="AJ26" s="15"/>
      <c r="AK26" s="15">
        <v>15.225261322070542</v>
      </c>
      <c r="AL26" s="15"/>
      <c r="AM26" s="15"/>
      <c r="AN26" s="15"/>
    </row>
    <row r="27" spans="2:40" ht="6" customHeight="1" x14ac:dyDescent="0.2">
      <c r="B27" s="13"/>
      <c r="C27" s="13"/>
      <c r="D27" s="13"/>
      <c r="E27" s="13"/>
      <c r="F27" s="13"/>
      <c r="G27" s="14"/>
      <c r="H27" s="14"/>
      <c r="I27" s="14"/>
      <c r="J27" s="14"/>
      <c r="K27" s="14"/>
      <c r="L27" s="14"/>
    </row>
    <row r="28" spans="2:40" ht="8.25" customHeight="1" x14ac:dyDescent="0.2">
      <c r="B28" s="13" t="s">
        <v>34</v>
      </c>
      <c r="C28" s="13"/>
      <c r="D28" s="13"/>
      <c r="E28" s="13"/>
      <c r="F28" s="13"/>
      <c r="G28" s="14" t="s">
        <v>35</v>
      </c>
      <c r="H28" s="14"/>
      <c r="I28" s="14"/>
      <c r="J28" s="14"/>
      <c r="K28" s="14"/>
      <c r="L28" s="14"/>
      <c r="M28" s="2">
        <v>1210987800</v>
      </c>
      <c r="O28" s="15">
        <v>-441198437</v>
      </c>
      <c r="P28" s="15"/>
      <c r="Q28" s="15">
        <v>769789363</v>
      </c>
      <c r="R28" s="15"/>
      <c r="S28" s="15"/>
      <c r="T28" s="15">
        <v>-16559819.710000001</v>
      </c>
      <c r="U28" s="15"/>
      <c r="V28" s="2">
        <v>96550914.049999997</v>
      </c>
      <c r="W28" s="2">
        <v>96550914.049999997</v>
      </c>
      <c r="Y28" s="15">
        <v>79014117.129999995</v>
      </c>
      <c r="Z28" s="15"/>
      <c r="AA28" s="15"/>
      <c r="AB28" s="2">
        <v>657698744</v>
      </c>
      <c r="AD28" s="15">
        <v>657698744</v>
      </c>
      <c r="AE28" s="15"/>
      <c r="AF28" s="15"/>
      <c r="AG28" s="15">
        <v>17536796.920000002</v>
      </c>
      <c r="AH28" s="15"/>
      <c r="AI28" s="15"/>
      <c r="AJ28" s="15"/>
      <c r="AK28" s="15">
        <v>12.542510807596077</v>
      </c>
      <c r="AL28" s="15"/>
      <c r="AM28" s="15"/>
      <c r="AN28" s="15"/>
    </row>
    <row r="29" spans="2:40" ht="6" customHeight="1" x14ac:dyDescent="0.2">
      <c r="B29" s="13"/>
      <c r="C29" s="13"/>
      <c r="D29" s="13"/>
      <c r="E29" s="13"/>
      <c r="F29" s="13"/>
      <c r="G29" s="14"/>
      <c r="H29" s="14"/>
      <c r="I29" s="14"/>
      <c r="J29" s="14"/>
      <c r="K29" s="14"/>
      <c r="L29" s="14"/>
    </row>
    <row r="30" spans="2:40" ht="8.25" customHeight="1" x14ac:dyDescent="0.2">
      <c r="B30" s="13" t="s">
        <v>36</v>
      </c>
      <c r="C30" s="13"/>
      <c r="D30" s="13"/>
      <c r="E30" s="13"/>
      <c r="F30" s="13"/>
      <c r="G30" s="14" t="s">
        <v>37</v>
      </c>
      <c r="H30" s="14"/>
      <c r="I30" s="14"/>
      <c r="J30" s="14"/>
      <c r="K30" s="14"/>
      <c r="L30" s="14"/>
      <c r="M30" s="2">
        <v>568400</v>
      </c>
      <c r="O30" s="15">
        <v>0</v>
      </c>
      <c r="P30" s="15"/>
      <c r="Q30" s="15">
        <v>568400</v>
      </c>
      <c r="R30" s="15"/>
      <c r="S30" s="15"/>
      <c r="T30" s="15">
        <v>0</v>
      </c>
      <c r="U30" s="15"/>
      <c r="V30" s="2">
        <v>145167.12</v>
      </c>
      <c r="W30" s="2">
        <v>145167.12</v>
      </c>
      <c r="Y30" s="15">
        <v>145167.12</v>
      </c>
      <c r="Z30" s="15"/>
      <c r="AA30" s="15"/>
      <c r="AB30" s="2">
        <v>414278.62</v>
      </c>
      <c r="AD30" s="15">
        <v>414278.62</v>
      </c>
      <c r="AE30" s="15"/>
      <c r="AF30" s="15"/>
      <c r="AG30" s="15">
        <v>0</v>
      </c>
      <c r="AH30" s="15"/>
      <c r="AI30" s="15"/>
      <c r="AJ30" s="15"/>
      <c r="AK30" s="15">
        <v>25.53960591133005</v>
      </c>
      <c r="AL30" s="15"/>
      <c r="AM30" s="15"/>
      <c r="AN30" s="15"/>
    </row>
    <row r="31" spans="2:40" ht="6" customHeight="1" x14ac:dyDescent="0.2">
      <c r="B31" s="13"/>
      <c r="C31" s="13"/>
      <c r="D31" s="13"/>
      <c r="E31" s="13"/>
      <c r="F31" s="13"/>
      <c r="G31" s="14"/>
      <c r="H31" s="14"/>
      <c r="I31" s="14"/>
      <c r="J31" s="14"/>
      <c r="K31" s="14"/>
      <c r="L31" s="14"/>
    </row>
    <row r="32" spans="2:40" ht="8.25" customHeight="1" x14ac:dyDescent="0.2">
      <c r="B32" s="13" t="s">
        <v>38</v>
      </c>
      <c r="C32" s="13"/>
      <c r="D32" s="13"/>
      <c r="E32" s="13"/>
      <c r="F32" s="13"/>
      <c r="G32" s="14" t="s">
        <v>39</v>
      </c>
      <c r="H32" s="14"/>
      <c r="I32" s="14"/>
      <c r="J32" s="14"/>
      <c r="K32" s="14"/>
      <c r="L32" s="14"/>
      <c r="M32" s="2">
        <v>15000000</v>
      </c>
      <c r="O32" s="15">
        <v>-420550</v>
      </c>
      <c r="P32" s="15"/>
      <c r="Q32" s="15">
        <v>14579450</v>
      </c>
      <c r="R32" s="15"/>
      <c r="S32" s="15"/>
      <c r="T32" s="15">
        <v>0</v>
      </c>
      <c r="U32" s="15"/>
      <c r="V32" s="2">
        <v>7403875.0800000001</v>
      </c>
      <c r="W32" s="2">
        <v>7403875.0800000001</v>
      </c>
      <c r="Y32" s="15">
        <v>7403875.0800000001</v>
      </c>
      <c r="Z32" s="15"/>
      <c r="AA32" s="15"/>
      <c r="AB32" s="2">
        <v>4378125.5</v>
      </c>
      <c r="AD32" s="15">
        <v>4378125.5</v>
      </c>
      <c r="AE32" s="15"/>
      <c r="AF32" s="15"/>
      <c r="AG32" s="15">
        <v>0</v>
      </c>
      <c r="AH32" s="15"/>
      <c r="AI32" s="15"/>
      <c r="AJ32" s="15"/>
      <c r="AK32" s="15">
        <v>50.782951894618797</v>
      </c>
      <c r="AL32" s="15"/>
      <c r="AM32" s="15"/>
      <c r="AN32" s="15"/>
    </row>
    <row r="33" spans="2:40" ht="6" customHeight="1" x14ac:dyDescent="0.2">
      <c r="B33" s="13"/>
      <c r="C33" s="13"/>
      <c r="D33" s="13"/>
      <c r="E33" s="13"/>
      <c r="F33" s="13"/>
      <c r="G33" s="14"/>
      <c r="H33" s="14"/>
      <c r="I33" s="14"/>
      <c r="J33" s="14"/>
      <c r="K33" s="14"/>
      <c r="L33" s="14"/>
    </row>
    <row r="34" spans="2:40" ht="8.25" customHeight="1" x14ac:dyDescent="0.2">
      <c r="B34" s="17" t="s">
        <v>40</v>
      </c>
      <c r="C34" s="17"/>
      <c r="E34" s="17" t="s">
        <v>41</v>
      </c>
      <c r="F34" s="17"/>
      <c r="G34" s="17"/>
      <c r="H34" s="17"/>
      <c r="I34" s="17"/>
      <c r="J34" s="17"/>
      <c r="K34" s="17"/>
      <c r="L34" s="17"/>
      <c r="M34" s="3">
        <v>1405497000</v>
      </c>
      <c r="O34" s="16">
        <v>-498947333</v>
      </c>
      <c r="P34" s="16"/>
      <c r="Q34" s="16">
        <v>906549667</v>
      </c>
      <c r="R34" s="16"/>
      <c r="S34" s="16"/>
      <c r="T34" s="16">
        <v>-12669287.16</v>
      </c>
      <c r="U34" s="16"/>
      <c r="V34" s="3">
        <v>125699680.23999999</v>
      </c>
      <c r="W34" s="3">
        <v>122050180.23999999</v>
      </c>
      <c r="Y34" s="16">
        <v>104518823.31999999</v>
      </c>
      <c r="Z34" s="16"/>
      <c r="AA34" s="16"/>
      <c r="AB34" s="3">
        <v>747945753.07000005</v>
      </c>
      <c r="AD34" s="16">
        <v>755896013.07000005</v>
      </c>
      <c r="AE34" s="16"/>
      <c r="AF34" s="16"/>
      <c r="AG34" s="16">
        <v>17536796.920000002</v>
      </c>
      <c r="AH34" s="16"/>
      <c r="AI34" s="16"/>
      <c r="AJ34" s="16"/>
      <c r="AK34" s="16">
        <v>13.463154274149659</v>
      </c>
      <c r="AL34" s="16"/>
      <c r="AM34" s="16"/>
      <c r="AN34" s="16"/>
    </row>
    <row r="35" spans="2:40" ht="8.25" customHeight="1" x14ac:dyDescent="0.2">
      <c r="E35" s="17"/>
      <c r="F35" s="17"/>
      <c r="G35" s="17"/>
      <c r="H35" s="17"/>
      <c r="I35" s="17"/>
      <c r="J35" s="17"/>
      <c r="K35" s="17"/>
      <c r="L35" s="17"/>
    </row>
    <row r="36" spans="2:40" ht="8.25" customHeight="1" x14ac:dyDescent="0.2">
      <c r="E36" s="17"/>
      <c r="F36" s="17"/>
      <c r="G36" s="17"/>
      <c r="H36" s="17"/>
      <c r="I36" s="17"/>
      <c r="J36" s="17"/>
      <c r="K36" s="17"/>
      <c r="L36" s="17"/>
    </row>
    <row r="37" spans="2:40" ht="1.5" customHeight="1" x14ac:dyDescent="0.2"/>
    <row r="38" spans="2:40" ht="312" customHeight="1" x14ac:dyDescent="0.2"/>
  </sheetData>
  <mergeCells count="90">
    <mergeCell ref="AK34:AN34"/>
    <mergeCell ref="AG32:AJ32"/>
    <mergeCell ref="AK32:AN32"/>
    <mergeCell ref="B34:C34"/>
    <mergeCell ref="E34:L36"/>
    <mergeCell ref="O34:P34"/>
    <mergeCell ref="Q34:S34"/>
    <mergeCell ref="T34:U34"/>
    <mergeCell ref="Y34:AA34"/>
    <mergeCell ref="AD34:AF34"/>
    <mergeCell ref="AG34:AJ34"/>
    <mergeCell ref="Y32:AA32"/>
    <mergeCell ref="AD32:AF32"/>
    <mergeCell ref="B30:F31"/>
    <mergeCell ref="G30:L31"/>
    <mergeCell ref="O30:P30"/>
    <mergeCell ref="Q30:S30"/>
    <mergeCell ref="T30:U30"/>
    <mergeCell ref="Y30:AA30"/>
    <mergeCell ref="B32:F33"/>
    <mergeCell ref="G32:L33"/>
    <mergeCell ref="O32:P32"/>
    <mergeCell ref="Q32:S32"/>
    <mergeCell ref="T32:U32"/>
    <mergeCell ref="Y28:AA28"/>
    <mergeCell ref="AD28:AF28"/>
    <mergeCell ref="AG28:AJ28"/>
    <mergeCell ref="AK28:AN28"/>
    <mergeCell ref="AD30:AF30"/>
    <mergeCell ref="AG30:AJ30"/>
    <mergeCell ref="AK30:AN30"/>
    <mergeCell ref="B28:F29"/>
    <mergeCell ref="G28:L29"/>
    <mergeCell ref="O28:P28"/>
    <mergeCell ref="Q28:S28"/>
    <mergeCell ref="T28:U28"/>
    <mergeCell ref="Y24:AA24"/>
    <mergeCell ref="AD24:AF24"/>
    <mergeCell ref="AG24:AJ24"/>
    <mergeCell ref="AK24:AN24"/>
    <mergeCell ref="B26:F27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4:F25"/>
    <mergeCell ref="G24:L25"/>
    <mergeCell ref="O24:P24"/>
    <mergeCell ref="Q24:S24"/>
    <mergeCell ref="T24:U24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C13:AD13"/>
    <mergeCell ref="B15:F15"/>
    <mergeCell ref="H15:J15"/>
    <mergeCell ref="F17:K17"/>
    <mergeCell ref="S17:T18"/>
    <mergeCell ref="AA17:AB18"/>
    <mergeCell ref="AD17:AE18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AE8:AG9"/>
    <mergeCell ref="AH8:AN9"/>
    <mergeCell ref="C9:AD10"/>
    <mergeCell ref="AE10:AG11"/>
    <mergeCell ref="AH10:AO11"/>
    <mergeCell ref="C11:AD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FB8BD-AA60-4627-86AE-F70FA0E25992}">
  <dimension ref="B3:G40"/>
  <sheetViews>
    <sheetView tabSelected="1" workbookViewId="0">
      <selection activeCell="L12" sqref="L12"/>
    </sheetView>
  </sheetViews>
  <sheetFormatPr baseColWidth="10" defaultRowHeight="12.75" x14ac:dyDescent="0.2"/>
  <sheetData>
    <row r="3" spans="2:7" x14ac:dyDescent="0.2">
      <c r="B3" s="18" t="s">
        <v>42</v>
      </c>
      <c r="C3" s="18"/>
      <c r="D3" s="18"/>
      <c r="E3" s="18"/>
      <c r="F3" s="18"/>
      <c r="G3" s="18"/>
    </row>
    <row r="4" spans="2:7" x14ac:dyDescent="0.2">
      <c r="B4" s="18" t="s">
        <v>43</v>
      </c>
      <c r="C4" s="18"/>
      <c r="D4" s="18"/>
      <c r="E4" s="18"/>
      <c r="F4" s="18"/>
      <c r="G4" s="18"/>
    </row>
    <row r="5" spans="2:7" x14ac:dyDescent="0.2">
      <c r="B5" s="18" t="s">
        <v>44</v>
      </c>
      <c r="C5" s="18"/>
      <c r="D5" s="18"/>
      <c r="E5" s="18"/>
      <c r="F5" s="18"/>
      <c r="G5" s="18"/>
    </row>
    <row r="6" spans="2:7" ht="23.25" customHeight="1" x14ac:dyDescent="0.2">
      <c r="B6" s="19" t="s">
        <v>45</v>
      </c>
      <c r="C6" s="19"/>
      <c r="D6" s="19"/>
      <c r="E6" s="19"/>
      <c r="F6" s="19"/>
      <c r="G6" s="19"/>
    </row>
    <row r="7" spans="2:7" x14ac:dyDescent="0.2">
      <c r="B7" s="18" t="s">
        <v>46</v>
      </c>
      <c r="C7" s="18"/>
      <c r="D7" s="18"/>
      <c r="E7" s="18"/>
      <c r="F7" s="18"/>
      <c r="G7" s="18"/>
    </row>
    <row r="8" spans="2:7" x14ac:dyDescent="0.2">
      <c r="B8" s="18" t="s">
        <v>47</v>
      </c>
      <c r="C8" s="18"/>
      <c r="D8" s="18"/>
      <c r="E8" s="18"/>
      <c r="F8" s="18"/>
      <c r="G8" s="18"/>
    </row>
    <row r="9" spans="2:7" x14ac:dyDescent="0.2">
      <c r="B9" s="20" t="s">
        <v>48</v>
      </c>
      <c r="C9" s="20"/>
      <c r="D9" s="20"/>
      <c r="E9" s="20"/>
      <c r="F9" s="20"/>
      <c r="G9" s="20"/>
    </row>
    <row r="10" spans="2:7" x14ac:dyDescent="0.2">
      <c r="B10" s="20" t="s">
        <v>49</v>
      </c>
      <c r="C10" s="20"/>
      <c r="D10" s="20"/>
      <c r="E10" s="20"/>
      <c r="F10" s="20"/>
      <c r="G10" s="20"/>
    </row>
    <row r="11" spans="2:7" x14ac:dyDescent="0.2">
      <c r="B11" s="21" t="s">
        <v>50</v>
      </c>
      <c r="C11" s="21"/>
      <c r="D11" s="21"/>
      <c r="E11" s="21"/>
      <c r="F11" s="21"/>
      <c r="G11" s="21"/>
    </row>
    <row r="12" spans="2:7" ht="16.5" thickBot="1" x14ac:dyDescent="0.25">
      <c r="B12" s="22"/>
      <c r="C12" s="22"/>
      <c r="D12" s="22"/>
      <c r="E12" s="22"/>
      <c r="F12" s="22"/>
      <c r="G12" s="22"/>
    </row>
    <row r="13" spans="2:7" x14ac:dyDescent="0.2">
      <c r="B13" s="23" t="s">
        <v>51</v>
      </c>
      <c r="C13" s="23" t="s">
        <v>60</v>
      </c>
      <c r="D13" s="23" t="s">
        <v>62</v>
      </c>
      <c r="E13" s="35" t="s">
        <v>80</v>
      </c>
      <c r="F13" s="38"/>
      <c r="G13" s="23" t="s">
        <v>108</v>
      </c>
    </row>
    <row r="14" spans="2:7" ht="13.5" thickBot="1" x14ac:dyDescent="0.25">
      <c r="B14" s="24"/>
      <c r="C14" s="24"/>
      <c r="D14" s="24"/>
      <c r="E14" s="36"/>
      <c r="F14" s="39"/>
      <c r="G14" s="24"/>
    </row>
    <row r="15" spans="2:7" ht="13.5" thickBot="1" x14ac:dyDescent="0.25">
      <c r="B15" s="25"/>
      <c r="C15" s="25"/>
      <c r="D15" s="25"/>
      <c r="E15" s="37" t="s">
        <v>81</v>
      </c>
      <c r="F15" s="37" t="s">
        <v>93</v>
      </c>
      <c r="G15" s="25"/>
    </row>
    <row r="16" spans="2:7" ht="13.5" thickBot="1" x14ac:dyDescent="0.25">
      <c r="B16" s="26" t="s">
        <v>52</v>
      </c>
      <c r="C16" s="30"/>
      <c r="D16" s="30"/>
      <c r="E16" s="30"/>
      <c r="F16" s="30"/>
      <c r="G16" s="42"/>
    </row>
    <row r="17" spans="2:7" ht="66.75" thickBot="1" x14ac:dyDescent="0.25">
      <c r="B17" s="27">
        <v>1</v>
      </c>
      <c r="C17" s="31">
        <v>276084</v>
      </c>
      <c r="D17" s="32" t="s">
        <v>63</v>
      </c>
      <c r="E17" s="32" t="s">
        <v>82</v>
      </c>
      <c r="F17" s="40" t="s">
        <v>94</v>
      </c>
      <c r="G17" s="43">
        <v>32630</v>
      </c>
    </row>
    <row r="18" spans="2:7" ht="75" thickBot="1" x14ac:dyDescent="0.25">
      <c r="B18" s="27">
        <v>2</v>
      </c>
      <c r="C18" s="31">
        <v>276039</v>
      </c>
      <c r="D18" s="32" t="s">
        <v>64</v>
      </c>
      <c r="E18" s="32" t="s">
        <v>83</v>
      </c>
      <c r="F18" s="40" t="s">
        <v>95</v>
      </c>
      <c r="G18" s="44">
        <v>202633</v>
      </c>
    </row>
    <row r="19" spans="2:7" ht="58.5" thickBot="1" x14ac:dyDescent="0.25">
      <c r="B19" s="27">
        <v>3</v>
      </c>
      <c r="C19" s="31">
        <v>299243</v>
      </c>
      <c r="D19" s="32" t="s">
        <v>65</v>
      </c>
      <c r="E19" s="32" t="s">
        <v>84</v>
      </c>
      <c r="F19" s="40" t="s">
        <v>83</v>
      </c>
      <c r="G19" s="44">
        <v>38794</v>
      </c>
    </row>
    <row r="20" spans="2:7" ht="58.5" thickBot="1" x14ac:dyDescent="0.25">
      <c r="B20" s="27">
        <v>4</v>
      </c>
      <c r="C20" s="31">
        <v>299180</v>
      </c>
      <c r="D20" s="32" t="s">
        <v>66</v>
      </c>
      <c r="E20" s="32" t="s">
        <v>85</v>
      </c>
      <c r="F20" s="40" t="s">
        <v>96</v>
      </c>
      <c r="G20" s="44">
        <v>19000</v>
      </c>
    </row>
    <row r="21" spans="2:7" ht="50.25" thickBot="1" x14ac:dyDescent="0.25">
      <c r="B21" s="27">
        <v>5</v>
      </c>
      <c r="C21" s="31">
        <v>304433</v>
      </c>
      <c r="D21" s="32" t="s">
        <v>67</v>
      </c>
      <c r="E21" s="32" t="s">
        <v>86</v>
      </c>
      <c r="F21" s="40" t="s">
        <v>97</v>
      </c>
      <c r="G21" s="44">
        <v>10415</v>
      </c>
    </row>
    <row r="22" spans="2:7" ht="99.75" thickBot="1" x14ac:dyDescent="0.25">
      <c r="B22" s="27">
        <v>6</v>
      </c>
      <c r="C22" s="31">
        <v>280289</v>
      </c>
      <c r="D22" s="32" t="s">
        <v>68</v>
      </c>
      <c r="E22" s="32" t="s">
        <v>85</v>
      </c>
      <c r="F22" s="40" t="s">
        <v>98</v>
      </c>
      <c r="G22" s="44">
        <v>91031</v>
      </c>
    </row>
    <row r="23" spans="2:7" ht="13.5" thickBot="1" x14ac:dyDescent="0.25">
      <c r="B23" s="26" t="s">
        <v>53</v>
      </c>
      <c r="C23" s="30"/>
      <c r="D23" s="30"/>
      <c r="E23" s="30"/>
      <c r="F23" s="30"/>
      <c r="G23" s="42"/>
    </row>
    <row r="24" spans="2:7" ht="50.25" thickBot="1" x14ac:dyDescent="0.25">
      <c r="B24" s="27">
        <v>7</v>
      </c>
      <c r="C24" s="32">
        <v>302278</v>
      </c>
      <c r="D24" s="32" t="s">
        <v>69</v>
      </c>
      <c r="E24" s="32" t="s">
        <v>87</v>
      </c>
      <c r="F24" s="32" t="s">
        <v>99</v>
      </c>
      <c r="G24" s="45">
        <v>21311</v>
      </c>
    </row>
    <row r="25" spans="2:7" ht="75" thickBot="1" x14ac:dyDescent="0.25">
      <c r="B25" s="27">
        <v>8</v>
      </c>
      <c r="C25" s="32">
        <v>282984</v>
      </c>
      <c r="D25" s="32" t="s">
        <v>70</v>
      </c>
      <c r="E25" s="32" t="s">
        <v>85</v>
      </c>
      <c r="F25" s="32" t="s">
        <v>100</v>
      </c>
      <c r="G25" s="44">
        <v>2555</v>
      </c>
    </row>
    <row r="26" spans="2:7" ht="91.5" thickBot="1" x14ac:dyDescent="0.25">
      <c r="B26" s="27">
        <v>9</v>
      </c>
      <c r="C26" s="32">
        <v>300328</v>
      </c>
      <c r="D26" s="32" t="s">
        <v>71</v>
      </c>
      <c r="E26" s="32" t="s">
        <v>88</v>
      </c>
      <c r="F26" s="32" t="s">
        <v>101</v>
      </c>
      <c r="G26" s="44">
        <v>64716</v>
      </c>
    </row>
    <row r="27" spans="2:7" ht="13.5" thickBot="1" x14ac:dyDescent="0.25">
      <c r="B27" s="26" t="s">
        <v>54</v>
      </c>
      <c r="C27" s="30"/>
      <c r="D27" s="30"/>
      <c r="E27" s="30"/>
      <c r="F27" s="30"/>
      <c r="G27" s="42"/>
    </row>
    <row r="28" spans="2:7" ht="58.5" thickBot="1" x14ac:dyDescent="0.25">
      <c r="B28" s="27">
        <v>10</v>
      </c>
      <c r="C28" s="31">
        <v>302279</v>
      </c>
      <c r="D28" s="32" t="s">
        <v>72</v>
      </c>
      <c r="E28" s="32" t="s">
        <v>87</v>
      </c>
      <c r="F28" s="32" t="s">
        <v>102</v>
      </c>
      <c r="G28" s="44">
        <v>10052</v>
      </c>
    </row>
    <row r="29" spans="2:7" ht="75" thickBot="1" x14ac:dyDescent="0.25">
      <c r="B29" s="27">
        <v>11</v>
      </c>
      <c r="C29" s="31">
        <v>302280</v>
      </c>
      <c r="D29" s="32" t="s">
        <v>73</v>
      </c>
      <c r="E29" s="32" t="s">
        <v>87</v>
      </c>
      <c r="F29" s="32" t="s">
        <v>103</v>
      </c>
      <c r="G29" s="44">
        <v>13900</v>
      </c>
    </row>
    <row r="30" spans="2:7" ht="66.75" thickBot="1" x14ac:dyDescent="0.25">
      <c r="B30" s="27">
        <v>12</v>
      </c>
      <c r="C30" s="31">
        <v>304039</v>
      </c>
      <c r="D30" s="32" t="s">
        <v>74</v>
      </c>
      <c r="E30" s="32" t="s">
        <v>89</v>
      </c>
      <c r="F30" s="32" t="s">
        <v>104</v>
      </c>
      <c r="G30" s="44">
        <v>5646</v>
      </c>
    </row>
    <row r="31" spans="2:7" ht="13.5" thickBot="1" x14ac:dyDescent="0.25">
      <c r="B31" s="26" t="s">
        <v>55</v>
      </c>
      <c r="C31" s="30"/>
      <c r="D31" s="30"/>
      <c r="E31" s="30"/>
      <c r="F31" s="30"/>
      <c r="G31" s="42"/>
    </row>
    <row r="32" spans="2:7" ht="58.5" thickBot="1" x14ac:dyDescent="0.25">
      <c r="B32" s="27">
        <v>13</v>
      </c>
      <c r="C32" s="31">
        <v>263551</v>
      </c>
      <c r="D32" s="32" t="s">
        <v>75</v>
      </c>
      <c r="E32" s="32" t="s">
        <v>84</v>
      </c>
      <c r="F32" s="32" t="s">
        <v>84</v>
      </c>
      <c r="G32" s="44">
        <v>43996</v>
      </c>
    </row>
    <row r="33" spans="2:7" ht="13.5" thickBot="1" x14ac:dyDescent="0.25">
      <c r="B33" s="26" t="s">
        <v>56</v>
      </c>
      <c r="C33" s="30"/>
      <c r="D33" s="30"/>
      <c r="E33" s="30"/>
      <c r="F33" s="30"/>
      <c r="G33" s="42"/>
    </row>
    <row r="34" spans="2:7" ht="58.5" thickBot="1" x14ac:dyDescent="0.25">
      <c r="B34" s="27">
        <v>14</v>
      </c>
      <c r="C34" s="31">
        <v>300658</v>
      </c>
      <c r="D34" s="32" t="s">
        <v>76</v>
      </c>
      <c r="E34" s="32" t="s">
        <v>90</v>
      </c>
      <c r="F34" s="32" t="s">
        <v>105</v>
      </c>
      <c r="G34" s="44">
        <v>34214</v>
      </c>
    </row>
    <row r="35" spans="2:7" ht="58.5" thickBot="1" x14ac:dyDescent="0.25">
      <c r="B35" s="27">
        <v>15</v>
      </c>
      <c r="C35" s="31" t="s">
        <v>61</v>
      </c>
      <c r="D35" s="32" t="s">
        <v>77</v>
      </c>
      <c r="E35" s="32" t="s">
        <v>91</v>
      </c>
      <c r="F35" s="32" t="s">
        <v>106</v>
      </c>
      <c r="G35" s="44">
        <v>13164</v>
      </c>
    </row>
    <row r="36" spans="2:7" ht="66.75" thickBot="1" x14ac:dyDescent="0.25">
      <c r="B36" s="27">
        <v>16</v>
      </c>
      <c r="C36" s="31" t="s">
        <v>61</v>
      </c>
      <c r="D36" s="32" t="s">
        <v>78</v>
      </c>
      <c r="E36" s="32" t="s">
        <v>92</v>
      </c>
      <c r="F36" s="32" t="s">
        <v>107</v>
      </c>
      <c r="G36" s="44">
        <v>9450</v>
      </c>
    </row>
    <row r="37" spans="2:7" ht="13.5" thickBot="1" x14ac:dyDescent="0.25">
      <c r="B37" s="26" t="s">
        <v>57</v>
      </c>
      <c r="C37" s="30"/>
      <c r="D37" s="30"/>
      <c r="E37" s="30"/>
      <c r="F37" s="30"/>
      <c r="G37" s="42"/>
    </row>
    <row r="38" spans="2:7" ht="83.25" thickBot="1" x14ac:dyDescent="0.25">
      <c r="B38" s="27">
        <v>17</v>
      </c>
      <c r="C38" s="31">
        <v>263543</v>
      </c>
      <c r="D38" s="32" t="s">
        <v>79</v>
      </c>
      <c r="E38" s="32" t="s">
        <v>84</v>
      </c>
      <c r="F38" s="32" t="s">
        <v>84</v>
      </c>
      <c r="G38" s="44">
        <v>3009988</v>
      </c>
    </row>
    <row r="39" spans="2:7" ht="16.5" thickBot="1" x14ac:dyDescent="0.25">
      <c r="B39" s="28" t="s">
        <v>58</v>
      </c>
      <c r="C39" s="33"/>
      <c r="D39" s="33"/>
      <c r="E39" s="33"/>
      <c r="F39" s="41"/>
      <c r="G39" s="46">
        <f>SUM(G28:G38)</f>
        <v>3140410</v>
      </c>
    </row>
    <row r="40" spans="2:7" ht="29.25" customHeight="1" thickBot="1" x14ac:dyDescent="0.25">
      <c r="B40" s="29" t="s">
        <v>59</v>
      </c>
      <c r="C40" s="34"/>
      <c r="D40" s="34"/>
      <c r="E40" s="34"/>
      <c r="F40" s="34"/>
      <c r="G40" s="47"/>
    </row>
  </sheetData>
  <mergeCells count="22">
    <mergeCell ref="B37:G37"/>
    <mergeCell ref="B39:F39"/>
    <mergeCell ref="B40:G40"/>
    <mergeCell ref="B11:G11"/>
    <mergeCell ref="B13:B15"/>
    <mergeCell ref="C13:C15"/>
    <mergeCell ref="D13:D15"/>
    <mergeCell ref="E13:F14"/>
    <mergeCell ref="G13:G15"/>
    <mergeCell ref="B16:G16"/>
    <mergeCell ref="B23:G23"/>
    <mergeCell ref="B27:G27"/>
    <mergeCell ref="B31:G31"/>
    <mergeCell ref="B33:G33"/>
    <mergeCell ref="B6:G6"/>
    <mergeCell ref="B7:G7"/>
    <mergeCell ref="B8:G8"/>
    <mergeCell ref="B9:G9"/>
    <mergeCell ref="B10:G10"/>
    <mergeCell ref="B3:G3"/>
    <mergeCell ref="B4:G4"/>
    <mergeCell ref="B5:G5"/>
  </mergeCells>
  <pageMargins left="0.7" right="0.7" top="0.75" bottom="0.75" header="0.3" footer="0.3"/>
  <pageSetup paperSize="14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BE43-20E8-44F0-ABA0-F65FE1886486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pageSetup paperSize="14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ksheet" shapeId="2049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247650</xdr:colOff>
                <xdr:row>76</xdr:row>
                <xdr:rowOff>38100</xdr:rowOff>
              </to>
            </anchor>
          </objectPr>
        </oleObject>
      </mc:Choice>
      <mc:Fallback>
        <oleObject progId="Worksheet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FINANCIERO</vt:lpstr>
      <vt:lpstr>GESTIÓN DE PROYECTOS</vt:lpstr>
      <vt:lpstr>PLANIFICACIÓN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2026-09-01T16:10:53Z</dcterms:created>
  <dcterms:modified xsi:type="dcterms:W3CDTF">2026-09-18T18:58:28Z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A0B44A456053326E0775961CF3DF6AA6106814766B7D95BFF47B07AF7343C5A0483B1919566026775D22F5C95D9AF7546A5F2E931015CF17B771F9AA5FBC41EB1F289048CE4BFABDE66C77A6F41305AD1DA67A76824989EC57D9C157970F921AF3A9940464E2B0274F568CB92098CAC4A0376FD88B77D6D74DBADE28194A65F</vt:lpwstr>
  </property>
  <property fmtid="{D5CDD505-2E9C-101B-9397-08002B2CF9AE}" pid="8" name="Business Objects Context Information6">
    <vt:lpwstr>9A61E81DFC34EC4AF8843B9E64EE8547AEC3CF53CC64C6F2AB2B83D48F35A90116014AD10B77F60A4B44AD37A16609BDA412B6FE162F4A75744179D0AD8CFDE663EDD3F8F55C436304C48A26916C131DB7C15699567D61956A45087D316A1177C084268EF37B6C725DDDB857CC57E22FC745C8EF0C5A564FB8D9550B1DEA8B0</vt:lpwstr>
  </property>
  <property fmtid="{D5CDD505-2E9C-101B-9397-08002B2CF9AE}" pid="9" name="Business Objects Context Information7">
    <vt:lpwstr>60F6C3279215EBD9F5B9D9E78C010A2E8A4C7C6F51F50A1255D392176EDE3423DA5B0B3BEE0CB3516CAE6C93253178B251435FCB59A70CDE39A2BDE01284422657B2CB2F4965A6313A807E4136888B10BDB4BCA52399E10D936465DA95CD306EF735D6F7376F9DB0018D6928364372FABB2DF58AF6575BE55A06C47BEC66F6D</vt:lpwstr>
  </property>
  <property fmtid="{D5CDD505-2E9C-101B-9397-08002B2CF9AE}" pid="10" name="Business Objects Context Information8">
    <vt:lpwstr>38D7241B4DED69FDF73A02F92BD9F6E51C05EF44FDB13705951F940FDE2AE51C5FAB6EA814AFECD5B7FDF7BB631898DAEFE7CEB33DBFB1E3A02F7897B3B4CF88CBAF84312C422F8953DF231290361EAED3AE0FC0C670C9B836251BD3F6B6EBC354B7DD702C5671678F5103D0C13E3DEBC4FB75A1463A5EE82939DF00FB5029B</vt:lpwstr>
  </property>
  <property fmtid="{D5CDD505-2E9C-101B-9397-08002B2CF9AE}" pid="11" name="Business Objects Context Information9">
    <vt:lpwstr>5687B09EE5D137978C80CE9F19F35B26D6A80AAF58182F5D27B0F6256AB6A039D84906F4F8B1E012DD887FECC1FA32EF3C2D423CCCE8C2589378117EF3EF4CAA06227B526F0EE0D4AD8A50B5633DF2C6D4D1D68BED8EAF62BC1E085A9C0E7820ECABC51C02342D9D94871BCDCE581FA4962E90F669DB694E5D8636AAB647E04</vt:lpwstr>
  </property>
  <property fmtid="{D5CDD505-2E9C-101B-9397-08002B2CF9AE}" pid="12" name="Business Objects Context Information10">
    <vt:lpwstr>65A076F1EB9B</vt:lpwstr>
  </property>
</Properties>
</file>