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ardon\Desktop\ARCHIVOS DIGITALES AGOSTO\57-2008\"/>
    </mc:Choice>
  </mc:AlternateContent>
  <xr:revisionPtr revIDLastSave="0" documentId="13_ncr:1_{402E5B87-9190-4244-A9C3-DDAD67176E9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HOJA 1 - AGOSTO" sheetId="1" r:id="rId1"/>
    <sheet name="HOJA 2  - AGOSTO" sheetId="3" r:id="rId2"/>
    <sheet name="HOJA 3 - AGOSTO" sheetId="2" r:id="rId3"/>
    <sheet name="HOJA 4 - AGOSTO" sheetId="4" r:id="rId4"/>
  </sheets>
  <definedNames>
    <definedName name="_xlnm.Print_Area" localSheetId="0">'HOJA 1 - AGOSTO'!$A$1:$P$37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2" l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</calcChain>
</file>

<file path=xl/sharedStrings.xml><?xml version="1.0" encoding="utf-8"?>
<sst xmlns="http://schemas.openxmlformats.org/spreadsheetml/2006/main" count="433" uniqueCount="201">
  <si>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</si>
  <si>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</si>
  <si>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</si>
  <si>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</si>
  <si>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</si>
  <si>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</si>
  <si>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</si>
  <si>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</si>
  <si>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</si>
  <si>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</si>
  <si>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</si>
  <si>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</si>
  <si>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</si>
  <si>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CON CHQUE</t>
  </si>
  <si>
    <t>FECHA DE LIQUIDACIÓN DEL VIÁTICO</t>
  </si>
  <si>
    <t>OBJETIVOS Y JUSTIFICACIÓN DE LA COMISIÓN</t>
  </si>
  <si>
    <t>COORDINACIÓN FINANCIERA</t>
  </si>
  <si>
    <t>MÓDULO DE TESORERÍA</t>
  </si>
  <si>
    <t>Reporte para la ley de Acceso a la Información Pública - Artículo 10 Numeral 12</t>
  </si>
  <si>
    <t>VIAJES AL INTERIOR</t>
  </si>
  <si>
    <t>JORGE MARIO ARNOLDO DELGADO PÉREZ</t>
  </si>
  <si>
    <t>COORDINADOR DE OPERACIONES</t>
  </si>
  <si>
    <t>YIDJA GIRÓN GUTIÉRREZ</t>
  </si>
  <si>
    <t>1.5 DIAS</t>
  </si>
  <si>
    <t>INTERNO</t>
  </si>
  <si>
    <t>Fecha de Actualización de la Información: 31 de Agosto de 2023</t>
  </si>
  <si>
    <t>Corresponde al Mes de Agosto, Ejercicio Fiscal 2023</t>
  </si>
  <si>
    <t>13/07/2023 al 14/07/2023</t>
  </si>
  <si>
    <t xml:space="preserve">MUNICIPIO DE SAN FRANCISCO DEPARTAMENTO DE PETÉN </t>
  </si>
  <si>
    <t>VISTA DE CAMPO PARA VERIFICACIÓN DE TRABAJOS RELACIONADOS AL PROYECTO DENOMINADO "MEJORAMIENTO CARRETERA RD-PET-07 DE INTERSECCIÓN RD-PET-15KM. 469.600-COOPERATIVA NUEVA GUATEMALA TECÚN UMAN KM 508.040, SAN FRANCISCO PETÉN".</t>
  </si>
  <si>
    <t>LISTADO DEL MOVIMIENTO DE RECONOCIMIENTO DE GASTOS POR SERVICIOS PRESTADOS PARA EL REGLON 029, DEL MES DE AGOSTO DE 2023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</si>
  <si>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</si>
  <si>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</si>
  <si>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</si>
  <si>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</si>
  <si>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</si>
  <si>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</si>
  <si>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</si>
  <si>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RODNEY YANUARIO MORALES ROMERO</t>
  </si>
  <si>
    <t>COMUNICACIÓN SOCIAL</t>
  </si>
  <si>
    <t>DEPARTAMENTO DE EL PROGRESO</t>
  </si>
  <si>
    <t>CHRISTIAN HERNAN ZEPEDA ZEPEDA</t>
  </si>
  <si>
    <t>TRANSPORTES</t>
  </si>
  <si>
    <t>CRISTIÁN RENATO VÁSQUEZ DE LEÓN</t>
  </si>
  <si>
    <t xml:space="preserve">SUPERVISIÓN </t>
  </si>
  <si>
    <t>MUNICIPIO DE IXCHIGUÁN, DEPARTAMENTO DE SAN MARCOS</t>
  </si>
  <si>
    <t>HECTOR HUGO CAMPOS</t>
  </si>
  <si>
    <t xml:space="preserve">RAÚL ARIEL ORELLANA REVOLORIO </t>
  </si>
  <si>
    <t>CONVOYES REGIONALES</t>
  </si>
  <si>
    <t>DEPARTAMENTO DE QUICHÉ</t>
  </si>
  <si>
    <t>FREDY ORLANDO  LÓPEZ SANTOS</t>
  </si>
  <si>
    <t>DANIS ELIZANDRO PÉREZ GARCÍA</t>
  </si>
  <si>
    <t>OTTO ALEXANDER RECINOS MONROY</t>
  </si>
  <si>
    <t>RUBÉN DARIO MORALES BUEZO</t>
  </si>
  <si>
    <t>DEPARTAMENTO DE ESCUINTLA</t>
  </si>
  <si>
    <t>MARIO RAÚL GARCÍA HERNÁNDEZ</t>
  </si>
  <si>
    <t>CHRISTIAN HERNÁN ZEPEDA ZEPEDA</t>
  </si>
  <si>
    <t>DEPARTAMENTO DE PETÉN</t>
  </si>
  <si>
    <t>WILLIAM ALEJANDRO CANO FLORES</t>
  </si>
  <si>
    <t>MUNICIPIO DE SAN PEDRO NECTA, DEPARTAMENTO DE HUEHUETENANGO</t>
  </si>
  <si>
    <t>DEPARTAMENTO DE HUEHUETENANGO</t>
  </si>
  <si>
    <t>EDWIN ADOLFO CUSCUN CALI</t>
  </si>
  <si>
    <t>DEPARTAMENTO DE CHIMALTENANGO</t>
  </si>
  <si>
    <t>JUAN HIPÓLITO MIRANDA BARDALES</t>
  </si>
  <si>
    <t>MUNICIPIO  DE CHIMALTENANGO</t>
  </si>
  <si>
    <t>MARIO RENÉ PONCE SCHLEEHAUF</t>
  </si>
  <si>
    <t>RECEPCIÓN Y LIQUIDACIÓN</t>
  </si>
  <si>
    <t>MUNICIPIO DE SANTA LUCIA UTATLÁN, DEPARTAMENTO DE SOLOLA</t>
  </si>
  <si>
    <t>DAVID ALEJANDRO MERLOS SOLARES</t>
  </si>
  <si>
    <t>ALLAN EDUARDO MALDONADO FLORES</t>
  </si>
  <si>
    <t>LUIS AMILCAR ESCOBAR CAMPOSECO</t>
  </si>
  <si>
    <t>ARTEMIO JOEL MUÑOZ DE PAZ</t>
  </si>
  <si>
    <t>ALMACÉN Y SUMINISTROS</t>
  </si>
  <si>
    <t>MUNICIPIO DE SOLOLÁ</t>
  </si>
  <si>
    <t>HÉCTOR HUGO CAMPOS</t>
  </si>
  <si>
    <t>DEPARTAMENTO DE TOTONICAPÁN</t>
  </si>
  <si>
    <t>JULIO LUIS GAITÁN GUDIEL</t>
  </si>
  <si>
    <t>MUNICIPIO DE SANTA MARIA CHIQUIMULA DEPARTAMENTO DE TOTONICAPAN</t>
  </si>
  <si>
    <t>MARIO RENÉ ARGUETA ESTRADA</t>
  </si>
  <si>
    <t xml:space="preserve">OTILIO TOMÁS GÓMEZ RAMÍREZ </t>
  </si>
  <si>
    <t>DEPARTAMENTOS DE CHIMALTENANGO Y HUEHUETENANGO</t>
  </si>
  <si>
    <t>JUAN HIPOLITO MIRANDA BARDALES</t>
  </si>
  <si>
    <t>MUNICIPIO DE MAZATENANGO, DEPARTAMENTO DE CHIMALTENANGO.</t>
  </si>
  <si>
    <t>HENRY ANDRÉS GALDAMEZ MONZÓN</t>
  </si>
  <si>
    <t>DEPARTAMENTO DE CHIQUIMULA Y JUTIAPA</t>
  </si>
  <si>
    <t>MUNICIPIO DE GUALÁN, DEPARTAMENTO DE ZACAPA</t>
  </si>
  <si>
    <t>DEPARTAMENTO DE ZACAPA</t>
  </si>
  <si>
    <t>JULIO CÉSAR LONE CAJAS</t>
  </si>
  <si>
    <t>MUNICIPIO DE HUITAN, DEPARTAMENTO DE QUETZALTENANGO</t>
  </si>
  <si>
    <t xml:space="preserve">MARIO ENRIQUE LÓPEZ GIRÓN </t>
  </si>
  <si>
    <t>DEPARTAMENTO DE SANTA ROSA</t>
  </si>
  <si>
    <t>LUIS ALBERTO RIVERA NÁJERA</t>
  </si>
  <si>
    <t>MUNICIPIO DE CHIQUIMULILLA DEPARTAMENTO DE SANTA ROSA</t>
  </si>
  <si>
    <t>RUBEN DARIO MORALES BUEZO</t>
  </si>
  <si>
    <t>DEPARTAMENTOS DE EL PROGRESO, CHIQUIMULA Y JUTIAPA.</t>
  </si>
  <si>
    <t>LUIS ROBERTO DE LEÓN RODRIGUEZ</t>
  </si>
  <si>
    <t>JURIDICO</t>
  </si>
  <si>
    <t>MUNICIPIO DE COBÁN, DEPARTAMENTO  DE ALTA VERAPAZ</t>
  </si>
  <si>
    <t>MARIO ENRIQUE LÓPEZ GIRÓN</t>
  </si>
  <si>
    <t>MUNICIPIO DE SAN JOSÉ, DEPARTAMENTO DE ESCUINTLA</t>
  </si>
  <si>
    <t>MUNICIPIO DE CHIQUIMULILLA, DEPARTAMENTO DE SANTA ROSA</t>
  </si>
  <si>
    <t xml:space="preserve">MUNICIPIOS DE IXCHIGUAN Y CATARINA,  DEPARTAMENTO DE SAN MARCOS. </t>
  </si>
  <si>
    <t>TOTAL</t>
  </si>
  <si>
    <t>Sistema de Contabilidad Integrada Gubernamental</t>
  </si>
  <si>
    <t xml:space="preserve"> Fondos Rotativos - Reportes </t>
  </si>
  <si>
    <t>PAGINA   :  1  De  1</t>
  </si>
  <si>
    <t xml:space="preserve"> Reporte Dinamico de Fondos Rotativos</t>
  </si>
  <si>
    <t>FECHA     :</t>
  </si>
  <si>
    <t>Expresado en Quetzales</t>
  </si>
  <si>
    <t>HORA       :</t>
  </si>
  <si>
    <t>Unidad Ejecutora = 217, Fecha Aprobado &gt;= 01/08/2023, Fecha Aprobado &lt;= 31/08/2023, Renglon = 133</t>
  </si>
  <si>
    <t>REPORTE :</t>
  </si>
  <si>
    <t>R00810818.rpt</t>
  </si>
  <si>
    <t xml:space="preserve"> - Entidad / Unidad Ejecutora - Renglon - Entidad / Unidad Ejecutora - </t>
  </si>
  <si>
    <t>EJERCICIO:</t>
  </si>
  <si>
    <t>DESCRIPCION</t>
  </si>
  <si>
    <t>MONTO 
GASTO</t>
  </si>
  <si>
    <t>MONTO
IVA</t>
  </si>
  <si>
    <t>MONTO
LIQUIDO</t>
  </si>
  <si>
    <t>1113-0013- 217-00</t>
  </si>
  <si>
    <t>MINISTERIO DE  COMUNICACIONES, INFRAESTRUCTURA Y VIVIENDA - FONDO SOCIAL DE SOLIDARIDAD</t>
  </si>
  <si>
    <t xml:space="preserve"> 133</t>
  </si>
  <si>
    <t>VIÁTICOS EN EL INTERIOR</t>
  </si>
  <si>
    <t xml:space="preserve">TOTAL  </t>
  </si>
  <si>
    <t xml:space="preserve"> 133  VIÁTICOS EN EL INTERIOR</t>
  </si>
  <si>
    <t>1113-0013- 217-00  MINISTERIO DE  COMUNICACIONES, INFRAESTRUCTURA Y VIVIENDA - FONDO SOCIAL DE SOLIDARIDAD</t>
  </si>
  <si>
    <t>TOTAL  GENERAL:</t>
  </si>
  <si>
    <t>PAGINA   :  1  De  3</t>
  </si>
  <si>
    <t>Unidad Ejecutora = 217, Renglon = 136, Fecha Aprobado &gt;= 01/08/2023, Fecha Aprobado &lt;= 31/08/2023</t>
  </si>
  <si>
    <t xml:space="preserve"> - Entidad / Unidad Ejecutora - Renglon - No. Factura / Documento - </t>
  </si>
  <si>
    <t xml:space="preserve"> 136</t>
  </si>
  <si>
    <t>RECONOCIMIENTO DE GASTOS</t>
  </si>
  <si>
    <t>RG-L-1021</t>
  </si>
  <si>
    <t>OTRO DOCUMENTO</t>
  </si>
  <si>
    <t>RG-L-1024</t>
  </si>
  <si>
    <t>RG-L-1025</t>
  </si>
  <si>
    <t>RG-L-1026</t>
  </si>
  <si>
    <t>RG-L-1027</t>
  </si>
  <si>
    <t>RG-L-1028</t>
  </si>
  <si>
    <t>RG-L-1029</t>
  </si>
  <si>
    <t>RG-L-1030</t>
  </si>
  <si>
    <t>RG-L-1031</t>
  </si>
  <si>
    <t>RG-L-1032</t>
  </si>
  <si>
    <t>RG-L-1033</t>
  </si>
  <si>
    <t>RG-L-1034</t>
  </si>
  <si>
    <t>RG-L-1035</t>
  </si>
  <si>
    <t>RG-L-1036</t>
  </si>
  <si>
    <t>RG-L-1037</t>
  </si>
  <si>
    <t>RG-L-1038</t>
  </si>
  <si>
    <t>RG-L-1039</t>
  </si>
  <si>
    <t>RG-L-1041</t>
  </si>
  <si>
    <t>RG-L-1042</t>
  </si>
  <si>
    <t>RG-L-1043</t>
  </si>
  <si>
    <t>RG-L-1044</t>
  </si>
  <si>
    <t>RG-L-1045</t>
  </si>
  <si>
    <t>RG-L-1046</t>
  </si>
  <si>
    <t>RG-L-1047</t>
  </si>
  <si>
    <t>RG-L-1048</t>
  </si>
  <si>
    <t>RG-L-1049</t>
  </si>
  <si>
    <t>RG-L-1050</t>
  </si>
  <si>
    <t>RG-L-1051</t>
  </si>
  <si>
    <t>RG-L-1052</t>
  </si>
  <si>
    <t>RG-L-1053</t>
  </si>
  <si>
    <t>RG-L-1054</t>
  </si>
  <si>
    <t>RG-L-1055</t>
  </si>
  <si>
    <t>RG-L-1056</t>
  </si>
  <si>
    <t>RG-L-1057</t>
  </si>
  <si>
    <t>RG-L-1058</t>
  </si>
  <si>
    <t>RG-L-1059</t>
  </si>
  <si>
    <t>RG-L-1060</t>
  </si>
  <si>
    <t>RG-L-1061</t>
  </si>
  <si>
    <t>RG-L-1062</t>
  </si>
  <si>
    <t>RG-L-1063</t>
  </si>
  <si>
    <t>RG-L-1064</t>
  </si>
  <si>
    <t>RG-L-1065</t>
  </si>
  <si>
    <t>RG-L-1066</t>
  </si>
  <si>
    <t>RG-L-1067</t>
  </si>
  <si>
    <t>RG-L-1070</t>
  </si>
  <si>
    <t>RG-L-1071</t>
  </si>
  <si>
    <t>RG-L-1072</t>
  </si>
  <si>
    <t>RG-L-1074</t>
  </si>
  <si>
    <t>RG-L-1075</t>
  </si>
  <si>
    <t>RG-L-1076</t>
  </si>
  <si>
    <t>RG-L-1077</t>
  </si>
  <si>
    <t>RG-L-1078</t>
  </si>
  <si>
    <t>RG-L-1079</t>
  </si>
  <si>
    <t>RG-L-1080</t>
  </si>
  <si>
    <t>RG-L-1081</t>
  </si>
  <si>
    <t>RG-L-1082</t>
  </si>
  <si>
    <t>RG-L-1083</t>
  </si>
  <si>
    <t>RG-L-1084</t>
  </si>
  <si>
    <t>RG-L-1085</t>
  </si>
  <si>
    <t>RG-L-1086</t>
  </si>
  <si>
    <t>RG-L-1087</t>
  </si>
  <si>
    <t>RG-L-1088</t>
  </si>
  <si>
    <t>RG-L-1089</t>
  </si>
  <si>
    <t>RG-L-1090</t>
  </si>
  <si>
    <t>RG-L-1097</t>
  </si>
  <si>
    <t>RG-L-1098</t>
  </si>
  <si>
    <t>RG-L-866</t>
  </si>
  <si>
    <t xml:space="preserve"> 136  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</si>
</sst>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21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4"/>
      <name val="Baskerville Old Face"/>
      <family val="1"/>
    </font>
    <font>
      <sz val="14"/>
      <name val="Berlin Sans FB"/>
      <family val="2"/>
    </font>
    <font>
      <sz val="12"/>
      <name val="Berlin Sans FB"/>
      <family val="2"/>
    </font>
    <font>
      <b/>
      <sz val="10"/>
      <name val="Microsoft Himalaya"/>
    </font>
    <font>
      <sz val="11"/>
      <color theme="1"/>
      <name val="Microsoft Himalaya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askerville Old Face"/>
      <family val="1"/>
    </font>
    <font>
      <sz val="10"/>
      <name val="Berlin Sans FB"/>
      <family val="2"/>
    </font>
    <font>
      <sz val="10"/>
      <color rgb="FF0070C0"/>
      <name val="Berlin Sans FB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7"/>
      <color indexed="8"/>
      <name val="Arial"/>
      <charset val="1"/>
    </font>
    <font>
      <b/>
      <sz val="6"/>
      <color indexed="8"/>
      <name val="ARIAL"/>
      <charset val="1"/>
    </font>
    <font>
      <sz val="7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6" fillId="0" borderId="4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14" fontId="14" fillId="0" borderId="20" xfId="0" applyNumberFormat="1" applyFont="1" applyBorder="1" applyAlignment="1">
      <alignment horizontal="center" vertical="center" wrapText="1"/>
    </xf>
    <xf numFmtId="164" fontId="14" fillId="0" borderId="21" xfId="1" applyNumberFormat="1" applyFont="1" applyFill="1" applyBorder="1" applyAlignment="1">
      <alignment horizontal="center" vertical="center"/>
    </xf>
    <xf numFmtId="164" fontId="12" fillId="0" borderId="15" xfId="1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 readingOrder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 readingOrder="1"/>
    </xf>
    <xf numFmtId="14" fontId="16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165" fontId="16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3" fontId="16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4" fontId="20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left" vertical="top" wrapText="1" readingOrder="1"/>
    </xf>
    <xf numFmtId="4" fontId="18" fillId="0" borderId="23" xfId="0" applyNumberFormat="1" applyFont="1" applyBorder="1" applyAlignment="1">
      <alignment horizontal="right" vertical="top"/>
    </xf>
    <xf numFmtId="4" fontId="18" fillId="0" borderId="22" xfId="0" applyNumberFormat="1" applyFont="1" applyBorder="1" applyAlignment="1">
      <alignment horizontal="righ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260063</xdr:colOff>
      <xdr:row>18</xdr:row>
      <xdr:rowOff>539</xdr:rowOff>
    </xdr:from>
    <xdr:ext cx="184731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013" y="8687339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8A333014-36F7-41F3-8BBC-9FCC70A155C8}"/>
            </a:ext>
          </a:extLst>
        </xdr:cNvPr>
        <xdr:cNvSpPr/>
      </xdr:nvSpPr>
      <xdr:spPr>
        <a:xfrm>
          <a:off x="6523795" y="641032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 editAs="oneCell">
    <xdr:from>
      <xdr:col>13</xdr:col>
      <xdr:colOff>66675</xdr:colOff>
      <xdr:row>0</xdr:row>
      <xdr:rowOff>0</xdr:rowOff>
    </xdr:from>
    <xdr:to>
      <xdr:col>14</xdr:col>
      <xdr:colOff>965200</xdr:colOff>
      <xdr:row>3</xdr:row>
      <xdr:rowOff>47624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6ECFBF-F902-423F-BA2B-DEDE71603F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1660525" cy="885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540385</xdr:colOff>
      <xdr:row>2</xdr:row>
      <xdr:rowOff>333375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CCBE085-8CD3-49FD-8305-36ABC82781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4385" cy="800100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BDE7ED44-645D-42A7-B7C8-69333B65130A}"/>
            </a:ext>
          </a:extLst>
        </xdr:cNvPr>
        <xdr:cNvSpPr txBox="1"/>
      </xdr:nvSpPr>
      <xdr:spPr>
        <a:xfrm>
          <a:off x="1819275" y="161925"/>
          <a:ext cx="20669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     </a:t>
          </a:r>
        </a:p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13</xdr:col>
      <xdr:colOff>66675</xdr:colOff>
      <xdr:row>0</xdr:row>
      <xdr:rowOff>0</xdr:rowOff>
    </xdr:from>
    <xdr:to>
      <xdr:col>14</xdr:col>
      <xdr:colOff>965200</xdr:colOff>
      <xdr:row>3</xdr:row>
      <xdr:rowOff>47624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DE87A48-EFA8-40D0-80E6-D10004BB2B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16605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2</xdr:col>
      <xdr:colOff>404812</xdr:colOff>
      <xdr:row>2</xdr:row>
      <xdr:rowOff>97234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951FD9-1F84-4CCA-B97F-7A15BB870C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0"/>
          <a:ext cx="1443037" cy="754459"/>
        </a:xfrm>
        <a:prstGeom prst="rect">
          <a:avLst/>
        </a:prstGeom>
      </xdr:spPr>
    </xdr:pic>
    <xdr:clientData/>
  </xdr:twoCellAnchor>
  <xdr:twoCellAnchor>
    <xdr:from>
      <xdr:col>2</xdr:col>
      <xdr:colOff>196850</xdr:colOff>
      <xdr:row>0</xdr:row>
      <xdr:rowOff>160337</xdr:rowOff>
    </xdr:from>
    <xdr:to>
      <xdr:col>3</xdr:col>
      <xdr:colOff>784621</xdr:colOff>
      <xdr:row>1</xdr:row>
      <xdr:rowOff>41672</xdr:rowOff>
    </xdr:to>
    <xdr:sp macro="" textlink="">
      <xdr:nvSpPr>
        <xdr:cNvPr id="3" name="Cuadro de texto 5">
          <a:extLst>
            <a:ext uri="{FF2B5EF4-FFF2-40B4-BE49-F238E27FC236}">
              <a16:creationId xmlns:a16="http://schemas.microsoft.com/office/drawing/2014/main" id="{81960C0D-0C69-4D1D-A663-4BB9189AD935}"/>
            </a:ext>
          </a:extLst>
        </xdr:cNvPr>
        <xdr:cNvSpPr txBox="1"/>
      </xdr:nvSpPr>
      <xdr:spPr>
        <a:xfrm>
          <a:off x="1377950" y="160337"/>
          <a:ext cx="2111771" cy="7183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     </a:t>
          </a:r>
        </a:p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2042716</xdr:colOff>
      <xdr:row>0</xdr:row>
      <xdr:rowOff>0</xdr:rowOff>
    </xdr:from>
    <xdr:to>
      <xdr:col>6</xdr:col>
      <xdr:colOff>760810</xdr:colOff>
      <xdr:row>2</xdr:row>
      <xdr:rowOff>40482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EC877D-00F0-4B3A-87E9-25D651ABEE7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0066" y="0"/>
          <a:ext cx="994569" cy="6977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zoomScaleNormal="100" workbookViewId="0">
      <selection activeCell="J17" sqref="J17"/>
    </sheetView>
  </sheetViews>
  <sheetFormatPr baseColWidth="10" defaultRowHeight="15" x14ac:dyDescent="0.25"/>
  <cols>
    <col min="3" max="3" width="10.85546875" customWidth="1"/>
    <col min="4" max="4" width="12" customWidth="1"/>
    <col min="5" max="5" width="13.5703125" customWidth="1"/>
    <col min="6" max="6" width="14.140625" customWidth="1"/>
    <col min="7" max="7" width="13.85546875" customWidth="1"/>
    <col min="9" max="9" width="13.42578125" customWidth="1"/>
    <col min="10" max="10" width="16.7109375" customWidth="1"/>
    <col min="13" max="13" width="9.42578125" customWidth="1"/>
    <col min="15" max="15" width="33.7109375" customWidth="1"/>
  </cols>
  <sheetData>
    <row r="1" spans="1:15" ht="21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15.75" customHeight="1" x14ac:dyDescent="0.25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29.25" customHeight="1" x14ac:dyDescent="0.25">
      <c r="A3" s="46" t="s">
        <v>17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8" customHeight="1" x14ac:dyDescent="0.25">
      <c r="A4" s="45" t="s">
        <v>18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8" customHeight="1" x14ac:dyDescent="0.25">
      <c r="A5" s="45" t="s">
        <v>25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8" customHeight="1" x14ac:dyDescent="0.25">
      <c r="A6" s="45" t="s">
        <v>26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thickBot="1" x14ac:dyDescent="0.3">
      <c r="A8" s="46" t="s">
        <v>19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57.75" thickBot="1" x14ac:dyDescent="0.3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6" t="s">
        <v>15</v>
      </c>
    </row>
    <row r="10" spans="1:15" s="1" customFormat="1" x14ac:dyDescent="0.25">
      <c r="A10" s="12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5"/>
    </row>
    <row r="11" spans="1:15" s="3" customFormat="1" ht="115.5" x14ac:dyDescent="0.25">
      <c r="A11" s="16" t="s">
        <v>24</v>
      </c>
      <c r="B11" s="25">
        <v>1247</v>
      </c>
      <c r="C11" s="26">
        <v>45147</v>
      </c>
      <c r="D11" s="7" t="s">
        <v>27</v>
      </c>
      <c r="E11" s="7">
        <v>17955483</v>
      </c>
      <c r="F11" s="7" t="s">
        <v>20</v>
      </c>
      <c r="G11" s="7" t="s">
        <v>21</v>
      </c>
      <c r="H11" s="7" t="s">
        <v>22</v>
      </c>
      <c r="I11" s="7" t="s">
        <v>0</v>
      </c>
      <c r="J11" s="7" t="s">
        <v>28</v>
      </c>
      <c r="K11" s="7" t="s">
        <v>23</v>
      </c>
      <c r="L11" s="9">
        <v>498</v>
      </c>
      <c r="M11" s="8"/>
      <c r="N11" s="8">
        <v>45126</v>
      </c>
      <c r="O11" s="17" t="s">
        <v>29</v>
      </c>
    </row>
    <row r="12" spans="1:15" x14ac:dyDescent="0.25">
      <c r="A12" s="1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</row>
    <row r="13" spans="1:15" x14ac:dyDescent="0.25">
      <c r="A13" s="1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</row>
    <row r="14" spans="1:15" x14ac:dyDescent="0.25">
      <c r="A14" s="1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 x14ac:dyDescent="0.25">
      <c r="A15" s="1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 x14ac:dyDescent="0.25">
      <c r="A16" s="1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1:15" x14ac:dyDescent="0.25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1:15" ht="20.25" x14ac:dyDescent="0.3">
      <c r="A18" s="2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21"/>
    </row>
    <row r="19" spans="1:15" x14ac:dyDescent="0.25">
      <c r="A19" s="1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1:15" x14ac:dyDescent="0.25">
      <c r="A20" s="1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1:15" x14ac:dyDescent="0.25">
      <c r="A21" s="1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1:15" x14ac:dyDescent="0.25">
      <c r="A22" s="1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1:15" x14ac:dyDescent="0.25">
      <c r="A23" s="1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9"/>
    </row>
    <row r="24" spans="1:15" x14ac:dyDescent="0.25">
      <c r="A24" s="1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1:15" x14ac:dyDescent="0.25">
      <c r="A25" s="1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1:15" x14ac:dyDescent="0.25">
      <c r="A26" s="18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1:15" x14ac:dyDescent="0.25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9"/>
    </row>
    <row r="28" spans="1:15" x14ac:dyDescent="0.25">
      <c r="A28" s="18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1:15" x14ac:dyDescent="0.25">
      <c r="A29" s="18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9"/>
    </row>
    <row r="30" spans="1:15" x14ac:dyDescent="0.25">
      <c r="A30" s="18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1:15" x14ac:dyDescent="0.25">
      <c r="A31" s="18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1:15" x14ac:dyDescent="0.25">
      <c r="A32" s="1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9"/>
    </row>
    <row r="33" spans="1:15" x14ac:dyDescent="0.25">
      <c r="A33" s="1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1:15" x14ac:dyDescent="0.25">
      <c r="A34" s="18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1:15" x14ac:dyDescent="0.25">
      <c r="A35" s="18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9"/>
    </row>
    <row r="36" spans="1:15" x14ac:dyDescent="0.25">
      <c r="A36" s="18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1:15" ht="15.75" thickBot="1" x14ac:dyDescent="0.3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</row>
  </sheetData>
  <mergeCells count="7">
    <mergeCell ref="A6:O6"/>
    <mergeCell ref="A8:O8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70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5F13-9C91-4A7C-918B-60E7D174E902}">
  <dimension ref="A1:AE30"/>
  <sheetViews>
    <sheetView showGridLines="0" workbookViewId="0">
      <selection activeCell="N38" sqref="N38"/>
    </sheetView>
  </sheetViews>
  <sheetFormatPr baseColWidth="10" defaultRowHeight="15" x14ac:dyDescent="0.25"/>
  <cols>
    <col min="1" max="1" width="1.28515625" customWidth="1"/>
    <col min="2" max="2" width="1.140625" customWidth="1"/>
    <col min="3" max="3" width="3.140625" customWidth="1"/>
    <col min="4" max="4" width="3.28515625" customWidth="1"/>
    <col min="5" max="5" width="2.85546875" customWidth="1"/>
    <col min="6" max="6" width="2.28515625" customWidth="1"/>
    <col min="7" max="7" width="1.85546875" customWidth="1"/>
    <col min="8" max="8" width="2.42578125" customWidth="1"/>
    <col min="9" max="9" width="2.5703125" customWidth="1"/>
    <col min="10" max="10" width="1.42578125" customWidth="1"/>
    <col min="11" max="11" width="3.140625" customWidth="1"/>
    <col min="12" max="12" width="4.140625" customWidth="1"/>
    <col min="13" max="13" width="14" customWidth="1"/>
    <col min="14" max="14" width="49.7109375" customWidth="1"/>
    <col min="15" max="15" width="10.140625" customWidth="1"/>
    <col min="16" max="16" width="3.85546875" customWidth="1"/>
    <col min="17" max="17" width="2.28515625" customWidth="1"/>
    <col min="18" max="18" width="1.7109375" customWidth="1"/>
    <col min="19" max="19" width="6.140625" customWidth="1"/>
    <col min="20" max="20" width="5.85546875" customWidth="1"/>
    <col min="21" max="21" width="2.7109375" customWidth="1"/>
    <col min="22" max="22" width="3.42578125" customWidth="1"/>
    <col min="23" max="23" width="2.28515625" customWidth="1"/>
    <col min="24" max="24" width="2.7109375" customWidth="1"/>
    <col min="25" max="25" width="2.140625" customWidth="1"/>
    <col min="26" max="26" width="3.5703125" customWidth="1"/>
    <col min="27" max="27" width="0.7109375" hidden="1" customWidth="1"/>
    <col min="28" max="28" width="7.42578125" customWidth="1"/>
    <col min="29" max="29" width="0.7109375" customWidth="1"/>
  </cols>
  <sheetData>
    <row r="1" spans="1:3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15.75" x14ac:dyDescent="0.25">
      <c r="A2" s="44"/>
      <c r="B2" s="44"/>
      <c r="C2" s="54" t="s">
        <v>103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44"/>
      <c r="Y2" s="44"/>
      <c r="Z2" s="44"/>
      <c r="AA2" s="44"/>
      <c r="AB2" s="44"/>
      <c r="AC2" s="44"/>
      <c r="AD2" s="44"/>
      <c r="AE2" s="44"/>
    </row>
    <row r="3" spans="1:31" ht="14.25" customHeight="1" x14ac:dyDescent="0.25">
      <c r="A3" s="44"/>
      <c r="B3" s="44"/>
      <c r="C3" s="54" t="s">
        <v>104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44"/>
      <c r="Y3" s="44"/>
      <c r="Z3" s="44"/>
      <c r="AA3" s="44"/>
      <c r="AB3" s="44"/>
      <c r="AC3" s="44"/>
      <c r="AD3" s="44"/>
      <c r="AE3" s="44"/>
    </row>
    <row r="4" spans="1:31" hidden="1" x14ac:dyDescent="0.25">
      <c r="A4" s="44"/>
      <c r="B4" s="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 t="s">
        <v>105</v>
      </c>
      <c r="Y4" s="55"/>
      <c r="Z4" s="55"/>
      <c r="AA4" s="55"/>
      <c r="AB4" s="55"/>
      <c r="AC4" s="55"/>
      <c r="AD4" s="55"/>
      <c r="AE4" s="55"/>
    </row>
    <row r="5" spans="1:31" x14ac:dyDescent="0.25">
      <c r="A5" s="44"/>
      <c r="B5" s="44"/>
      <c r="C5" s="54" t="s">
        <v>106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5"/>
      <c r="Z5" s="55"/>
      <c r="AA5" s="55"/>
      <c r="AB5" s="55"/>
      <c r="AC5" s="55"/>
      <c r="AD5" s="55"/>
      <c r="AE5" s="55"/>
    </row>
    <row r="6" spans="1:31" ht="2.25" customHeight="1" x14ac:dyDescent="0.25">
      <c r="A6" s="44"/>
      <c r="B6" s="4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6" t="s">
        <v>107</v>
      </c>
      <c r="Y6" s="56"/>
      <c r="Z6" s="56"/>
      <c r="AA6" s="57">
        <v>45176</v>
      </c>
      <c r="AB6" s="57"/>
      <c r="AC6" s="57"/>
      <c r="AD6" s="57"/>
      <c r="AE6" s="44"/>
    </row>
    <row r="7" spans="1:31" x14ac:dyDescent="0.25">
      <c r="A7" s="44"/>
      <c r="B7" s="44"/>
      <c r="C7" s="58" t="s">
        <v>108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6"/>
      <c r="Y7" s="56"/>
      <c r="Z7" s="56"/>
      <c r="AA7" s="57"/>
      <c r="AB7" s="57"/>
      <c r="AC7" s="57"/>
      <c r="AD7" s="57"/>
      <c r="AE7" s="44"/>
    </row>
    <row r="8" spans="1:31" ht="3" customHeight="1" x14ac:dyDescent="0.25">
      <c r="A8" s="44"/>
      <c r="B8" s="4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6" t="s">
        <v>109</v>
      </c>
      <c r="Y8" s="56"/>
      <c r="Z8" s="56"/>
      <c r="AA8" s="56"/>
      <c r="AB8" s="59">
        <v>0.42866898148148147</v>
      </c>
      <c r="AC8" s="59"/>
      <c r="AD8" s="59"/>
      <c r="AE8" s="59"/>
    </row>
    <row r="9" spans="1:31" x14ac:dyDescent="0.25">
      <c r="A9" s="44"/>
      <c r="B9" s="44"/>
      <c r="C9" s="58" t="s">
        <v>110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6"/>
      <c r="Y9" s="56"/>
      <c r="Z9" s="56"/>
      <c r="AA9" s="56"/>
      <c r="AB9" s="59"/>
      <c r="AC9" s="59"/>
      <c r="AD9" s="59"/>
      <c r="AE9" s="59"/>
    </row>
    <row r="10" spans="1:31" ht="4.5" customHeight="1" x14ac:dyDescent="0.25">
      <c r="A10" s="44"/>
      <c r="B10" s="4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6" t="s">
        <v>111</v>
      </c>
      <c r="Y10" s="56"/>
      <c r="Z10" s="56"/>
      <c r="AA10" s="55" t="s">
        <v>112</v>
      </c>
      <c r="AB10" s="55"/>
      <c r="AC10" s="55"/>
      <c r="AD10" s="55"/>
      <c r="AE10" s="55"/>
    </row>
    <row r="11" spans="1:31" x14ac:dyDescent="0.25">
      <c r="A11" s="44"/>
      <c r="B11" s="44"/>
      <c r="C11" s="60" t="s">
        <v>113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56"/>
      <c r="Y11" s="56"/>
      <c r="Z11" s="56"/>
      <c r="AA11" s="55"/>
      <c r="AB11" s="55"/>
      <c r="AC11" s="55"/>
      <c r="AD11" s="55"/>
      <c r="AE11" s="55"/>
    </row>
    <row r="12" spans="1:31" ht="1.5" customHeight="1" x14ac:dyDescent="0.25">
      <c r="A12" s="44"/>
      <c r="B12" s="44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44"/>
      <c r="Y12" s="44"/>
      <c r="Z12" s="44"/>
      <c r="AA12" s="44"/>
      <c r="AB12" s="44"/>
      <c r="AC12" s="44"/>
      <c r="AD12" s="44"/>
      <c r="AE12" s="44"/>
    </row>
    <row r="13" spans="1:3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pans="1:31" x14ac:dyDescent="0.25">
      <c r="A14" s="44"/>
      <c r="B14" s="56" t="s">
        <v>114</v>
      </c>
      <c r="C14" s="56"/>
      <c r="D14" s="56"/>
      <c r="E14" s="56"/>
      <c r="F14" s="56"/>
      <c r="G14" s="44"/>
      <c r="H14" s="61">
        <v>2023</v>
      </c>
      <c r="I14" s="61"/>
      <c r="J14" s="61"/>
      <c r="K14" s="61"/>
      <c r="L14" s="61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53" t="s">
        <v>115</v>
      </c>
      <c r="L16" s="53"/>
      <c r="M16" s="53"/>
      <c r="N16" s="44"/>
      <c r="O16" s="44"/>
      <c r="P16" s="44"/>
      <c r="Q16" s="44"/>
      <c r="R16" s="44"/>
      <c r="S16" s="44"/>
      <c r="T16" s="53" t="s">
        <v>116</v>
      </c>
      <c r="U16" s="53"/>
      <c r="V16" s="44"/>
      <c r="W16" s="53" t="s">
        <v>117</v>
      </c>
      <c r="X16" s="53"/>
      <c r="Y16" s="53"/>
      <c r="Z16" s="44"/>
      <c r="AA16" s="44"/>
      <c r="AB16" s="53" t="s">
        <v>118</v>
      </c>
      <c r="AC16" s="53"/>
      <c r="AD16" s="44"/>
      <c r="AE16" s="44"/>
    </row>
    <row r="17" spans="1:3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53"/>
      <c r="U17" s="53"/>
      <c r="V17" s="44"/>
      <c r="W17" s="53"/>
      <c r="X17" s="53"/>
      <c r="Y17" s="53"/>
      <c r="Z17" s="44"/>
      <c r="AA17" s="44"/>
      <c r="AB17" s="53"/>
      <c r="AC17" s="53"/>
      <c r="AD17" s="44"/>
      <c r="AE17" s="44"/>
    </row>
    <row r="18" spans="1:31" ht="1.5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ht="9.75" customHeight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x14ac:dyDescent="0.25">
      <c r="A20" s="44"/>
      <c r="B20" s="62" t="s">
        <v>119</v>
      </c>
      <c r="C20" s="62"/>
      <c r="D20" s="62"/>
      <c r="E20" s="62"/>
      <c r="F20" s="62"/>
      <c r="G20" s="62"/>
      <c r="H20" s="62"/>
      <c r="I20" s="44"/>
      <c r="J20" s="63" t="s">
        <v>120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44"/>
      <c r="AD20" s="44"/>
      <c r="AE20" s="44"/>
    </row>
    <row r="21" spans="1:31" x14ac:dyDescent="0.25">
      <c r="A21" s="44"/>
      <c r="B21" s="44"/>
      <c r="C21" s="62" t="s">
        <v>121</v>
      </c>
      <c r="D21" s="62"/>
      <c r="E21" s="62"/>
      <c r="F21" s="62"/>
      <c r="G21" s="62"/>
      <c r="H21" s="62"/>
      <c r="I21" s="62"/>
      <c r="J21" s="44"/>
      <c r="K21" s="63" t="s">
        <v>122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44"/>
      <c r="AD21" s="44"/>
      <c r="AE21" s="44"/>
    </row>
    <row r="22" spans="1:31" ht="14.25" customHeight="1" x14ac:dyDescent="0.25">
      <c r="A22" s="44"/>
      <c r="B22" s="44"/>
      <c r="C22" s="44"/>
      <c r="D22" s="62" t="s">
        <v>119</v>
      </c>
      <c r="E22" s="62"/>
      <c r="F22" s="62"/>
      <c r="G22" s="62"/>
      <c r="H22" s="62"/>
      <c r="I22" s="62"/>
      <c r="J22" s="62"/>
      <c r="K22" s="44"/>
      <c r="L22" s="64" t="s">
        <v>120</v>
      </c>
      <c r="M22" s="64"/>
      <c r="N22" s="64"/>
      <c r="O22" s="64"/>
      <c r="P22" s="44"/>
      <c r="Q22" s="44"/>
      <c r="R22" s="44"/>
      <c r="S22" s="65">
        <v>498</v>
      </c>
      <c r="T22" s="65"/>
      <c r="U22" s="44"/>
      <c r="V22" s="65">
        <v>0</v>
      </c>
      <c r="W22" s="65"/>
      <c r="X22" s="65"/>
      <c r="Y22" s="44"/>
      <c r="Z22" s="65">
        <v>498</v>
      </c>
      <c r="AA22" s="65"/>
      <c r="AB22" s="65"/>
      <c r="AC22" s="44"/>
      <c r="AD22" s="44"/>
      <c r="AE22" s="44"/>
    </row>
    <row r="23" spans="1:31" ht="6" customHeight="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ht="9" customHeight="1" x14ac:dyDescent="0.25">
      <c r="A24" s="44"/>
      <c r="B24" s="44"/>
      <c r="C24" s="44"/>
      <c r="D24" s="66" t="s">
        <v>123</v>
      </c>
      <c r="E24" s="66"/>
      <c r="F24" s="63" t="s">
        <v>124</v>
      </c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44"/>
      <c r="R24" s="44"/>
      <c r="S24" s="68">
        <v>498</v>
      </c>
      <c r="T24" s="68"/>
      <c r="U24" s="44"/>
      <c r="V24" s="68">
        <v>0</v>
      </c>
      <c r="W24" s="68"/>
      <c r="X24" s="68"/>
      <c r="Y24" s="44"/>
      <c r="Z24" s="68">
        <v>498</v>
      </c>
      <c r="AA24" s="68"/>
      <c r="AB24" s="68"/>
      <c r="AC24" s="44"/>
      <c r="AD24" s="44"/>
      <c r="AE24" s="44"/>
    </row>
    <row r="25" spans="1:31" ht="6.75" customHeight="1" x14ac:dyDescent="0.25">
      <c r="A25" s="44"/>
      <c r="B25" s="44"/>
      <c r="C25" s="44"/>
      <c r="D25" s="66"/>
      <c r="E25" s="66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ht="15.75" thickBot="1" x14ac:dyDescent="0.3">
      <c r="A26" s="44"/>
      <c r="B26" s="66" t="s">
        <v>123</v>
      </c>
      <c r="C26" s="66"/>
      <c r="D26" s="66"/>
      <c r="E26" s="63" t="s">
        <v>125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44"/>
      <c r="R26" s="44"/>
      <c r="S26" s="67">
        <v>498</v>
      </c>
      <c r="T26" s="67"/>
      <c r="U26" s="44"/>
      <c r="V26" s="67">
        <v>0</v>
      </c>
      <c r="W26" s="67"/>
      <c r="X26" s="67"/>
      <c r="Y26" s="44"/>
      <c r="Z26" s="67">
        <v>498</v>
      </c>
      <c r="AA26" s="67"/>
      <c r="AB26" s="67"/>
      <c r="AC26" s="44"/>
      <c r="AD26" s="44"/>
      <c r="AE26" s="44"/>
    </row>
    <row r="27" spans="1:31" ht="15.75" thickTop="1" x14ac:dyDescent="0.25">
      <c r="A27" s="44"/>
      <c r="B27" s="66"/>
      <c r="C27" s="66"/>
      <c r="D27" s="66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ht="15.75" thickBo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6" t="s">
        <v>126</v>
      </c>
      <c r="P29" s="66"/>
      <c r="Q29" s="66"/>
      <c r="R29" s="44"/>
      <c r="S29" s="67">
        <v>498</v>
      </c>
      <c r="T29" s="67"/>
      <c r="U29" s="44"/>
      <c r="V29" s="67">
        <v>0</v>
      </c>
      <c r="W29" s="67"/>
      <c r="X29" s="67"/>
      <c r="Y29" s="44"/>
      <c r="Z29" s="67">
        <v>498</v>
      </c>
      <c r="AA29" s="67"/>
      <c r="AB29" s="67"/>
      <c r="AC29" s="44"/>
      <c r="AD29" s="44"/>
      <c r="AE29" s="44"/>
    </row>
    <row r="30" spans="1:31" ht="15.75" thickTop="1" x14ac:dyDescent="0.25"/>
  </sheetData>
  <mergeCells count="42">
    <mergeCell ref="O29:Q29"/>
    <mergeCell ref="S29:T29"/>
    <mergeCell ref="V29:X29"/>
    <mergeCell ref="Z29:AB29"/>
    <mergeCell ref="D24:E25"/>
    <mergeCell ref="F24:P24"/>
    <mergeCell ref="S24:T24"/>
    <mergeCell ref="V24:X24"/>
    <mergeCell ref="Z24:AB24"/>
    <mergeCell ref="B26:D27"/>
    <mergeCell ref="E26:P26"/>
    <mergeCell ref="S26:T26"/>
    <mergeCell ref="V26:X26"/>
    <mergeCell ref="Z26:AB26"/>
    <mergeCell ref="C21:I21"/>
    <mergeCell ref="K21:AB21"/>
    <mergeCell ref="D22:J22"/>
    <mergeCell ref="L22:O22"/>
    <mergeCell ref="S22:T22"/>
    <mergeCell ref="V22:X22"/>
    <mergeCell ref="Z22:AB22"/>
    <mergeCell ref="C11:W12"/>
    <mergeCell ref="B14:F14"/>
    <mergeCell ref="H14:L14"/>
    <mergeCell ref="B20:H20"/>
    <mergeCell ref="J20:AB20"/>
    <mergeCell ref="K16:M16"/>
    <mergeCell ref="T16:U17"/>
    <mergeCell ref="W16:Y17"/>
    <mergeCell ref="AB16:AC17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  <mergeCell ref="X10:Z11"/>
    <mergeCell ref="AA10:A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C9F8-B000-4DE4-8CC9-79584E6D6B94}">
  <dimension ref="A1:G80"/>
  <sheetViews>
    <sheetView workbookViewId="0">
      <selection activeCell="F89" sqref="F89"/>
    </sheetView>
  </sheetViews>
  <sheetFormatPr baseColWidth="10" defaultRowHeight="15" x14ac:dyDescent="0.25"/>
  <cols>
    <col min="1" max="1" width="6.28515625" customWidth="1"/>
    <col min="3" max="3" width="22.85546875" customWidth="1"/>
    <col min="4" max="4" width="15.85546875" customWidth="1"/>
    <col min="5" max="5" width="25.5703125" customWidth="1"/>
    <col min="6" max="6" width="34.140625" customWidth="1"/>
    <col min="7" max="7" width="13.85546875" customWidth="1"/>
  </cols>
  <sheetData>
    <row r="1" spans="1:7" ht="36.75" customHeight="1" x14ac:dyDescent="0.25">
      <c r="A1" s="27"/>
      <c r="B1" s="27"/>
      <c r="C1" s="27"/>
      <c r="D1" s="27"/>
      <c r="E1" s="27"/>
      <c r="F1" s="27"/>
      <c r="G1" s="27"/>
    </row>
    <row r="2" spans="1:7" x14ac:dyDescent="0.25">
      <c r="A2" s="27"/>
      <c r="B2" s="27"/>
      <c r="C2" s="27"/>
      <c r="D2" s="27"/>
      <c r="E2" s="27"/>
      <c r="F2" s="27"/>
      <c r="G2" s="27"/>
    </row>
    <row r="3" spans="1:7" x14ac:dyDescent="0.25">
      <c r="A3" s="51" t="s">
        <v>0</v>
      </c>
      <c r="B3" s="51"/>
      <c r="C3" s="51"/>
      <c r="D3" s="51"/>
      <c r="E3" s="51"/>
      <c r="F3" s="51"/>
      <c r="G3" s="51"/>
    </row>
    <row r="4" spans="1:7" x14ac:dyDescent="0.25">
      <c r="A4" s="51" t="s">
        <v>16</v>
      </c>
      <c r="B4" s="51"/>
      <c r="C4" s="51"/>
      <c r="D4" s="51"/>
      <c r="E4" s="51"/>
      <c r="F4" s="51"/>
      <c r="G4" s="51"/>
    </row>
    <row r="5" spans="1:7" x14ac:dyDescent="0.25">
      <c r="A5" s="51" t="s">
        <v>17</v>
      </c>
      <c r="B5" s="51"/>
      <c r="C5" s="51"/>
      <c r="D5" s="51"/>
      <c r="E5" s="51"/>
      <c r="F5" s="51"/>
      <c r="G5" s="51"/>
    </row>
    <row r="6" spans="1:7" x14ac:dyDescent="0.25">
      <c r="A6" s="52" t="s">
        <v>18</v>
      </c>
      <c r="B6" s="52"/>
      <c r="C6" s="52"/>
      <c r="D6" s="52"/>
      <c r="E6" s="52"/>
      <c r="F6" s="52"/>
      <c r="G6" s="52"/>
    </row>
    <row r="7" spans="1:7" x14ac:dyDescent="0.25">
      <c r="A7" s="52" t="s">
        <v>25</v>
      </c>
      <c r="B7" s="52"/>
      <c r="C7" s="52"/>
      <c r="D7" s="52"/>
      <c r="E7" s="52"/>
      <c r="F7" s="52"/>
      <c r="G7" s="52"/>
    </row>
    <row r="8" spans="1:7" x14ac:dyDescent="0.25">
      <c r="A8" s="52" t="s">
        <v>26</v>
      </c>
      <c r="B8" s="52"/>
      <c r="C8" s="52"/>
      <c r="D8" s="52"/>
      <c r="E8" s="52"/>
      <c r="F8" s="52"/>
      <c r="G8" s="52"/>
    </row>
    <row r="9" spans="1:7" ht="15.75" thickBot="1" x14ac:dyDescent="0.3">
      <c r="A9" s="28"/>
      <c r="B9" s="28"/>
      <c r="C9" s="28"/>
      <c r="D9" s="28"/>
      <c r="E9" s="28"/>
      <c r="F9" s="28"/>
      <c r="G9" s="28"/>
    </row>
    <row r="10" spans="1:7" ht="15.75" thickBot="1" x14ac:dyDescent="0.3">
      <c r="A10" s="47" t="s">
        <v>30</v>
      </c>
      <c r="B10" s="48"/>
      <c r="C10" s="48"/>
      <c r="D10" s="48"/>
      <c r="E10" s="48"/>
      <c r="F10" s="48"/>
      <c r="G10" s="49"/>
    </row>
    <row r="11" spans="1:7" ht="38.25" x14ac:dyDescent="0.25">
      <c r="A11" s="29" t="s">
        <v>31</v>
      </c>
      <c r="B11" s="30" t="s">
        <v>32</v>
      </c>
      <c r="C11" s="30" t="s">
        <v>33</v>
      </c>
      <c r="D11" s="31" t="s">
        <v>34</v>
      </c>
      <c r="E11" s="31" t="s">
        <v>35</v>
      </c>
      <c r="F11" s="30" t="s">
        <v>36</v>
      </c>
      <c r="G11" s="32" t="s">
        <v>37</v>
      </c>
    </row>
    <row r="12" spans="1:7" ht="41.25" customHeight="1" x14ac:dyDescent="0.25">
      <c r="A12" s="33">
        <v>1</v>
      </c>
      <c r="B12" s="34">
        <v>1021</v>
      </c>
      <c r="C12" s="35" t="s">
        <v>38</v>
      </c>
      <c r="D12" s="36">
        <v>45112</v>
      </c>
      <c r="E12" s="35" t="s">
        <v>39</v>
      </c>
      <c r="F12" s="35" t="s">
        <v>40</v>
      </c>
      <c r="G12" s="37">
        <v>155</v>
      </c>
    </row>
    <row r="13" spans="1:7" ht="39.75" customHeight="1" x14ac:dyDescent="0.25">
      <c r="A13" s="33">
        <f>A12+1</f>
        <v>2</v>
      </c>
      <c r="B13" s="34">
        <v>1024</v>
      </c>
      <c r="C13" s="35" t="s">
        <v>41</v>
      </c>
      <c r="D13" s="36">
        <v>45111</v>
      </c>
      <c r="E13" s="35" t="s">
        <v>42</v>
      </c>
      <c r="F13" s="35" t="s">
        <v>40</v>
      </c>
      <c r="G13" s="37">
        <v>153</v>
      </c>
    </row>
    <row r="14" spans="1:7" ht="54.75" customHeight="1" x14ac:dyDescent="0.25">
      <c r="A14" s="33">
        <f t="shared" ref="A14:A77" si="0">A13+1</f>
        <v>3</v>
      </c>
      <c r="B14" s="34">
        <v>1025</v>
      </c>
      <c r="C14" s="35" t="s">
        <v>43</v>
      </c>
      <c r="D14" s="36">
        <v>45111</v>
      </c>
      <c r="E14" s="36" t="s">
        <v>44</v>
      </c>
      <c r="F14" s="36" t="s">
        <v>45</v>
      </c>
      <c r="G14" s="37">
        <v>131.5</v>
      </c>
    </row>
    <row r="15" spans="1:7" ht="42.75" customHeight="1" x14ac:dyDescent="0.25">
      <c r="A15" s="33">
        <f t="shared" si="0"/>
        <v>4</v>
      </c>
      <c r="B15" s="34">
        <v>1026</v>
      </c>
      <c r="C15" s="35" t="s">
        <v>46</v>
      </c>
      <c r="D15" s="36">
        <v>45111</v>
      </c>
      <c r="E15" s="36" t="s">
        <v>42</v>
      </c>
      <c r="F15" s="36" t="s">
        <v>45</v>
      </c>
      <c r="G15" s="37">
        <v>141.5</v>
      </c>
    </row>
    <row r="16" spans="1:7" ht="34.5" customHeight="1" x14ac:dyDescent="0.25">
      <c r="A16" s="33">
        <f t="shared" si="0"/>
        <v>5</v>
      </c>
      <c r="B16" s="34">
        <v>1027</v>
      </c>
      <c r="C16" s="35" t="s">
        <v>47</v>
      </c>
      <c r="D16" s="36">
        <v>45117</v>
      </c>
      <c r="E16" s="36" t="s">
        <v>48</v>
      </c>
      <c r="F16" s="36" t="s">
        <v>49</v>
      </c>
      <c r="G16" s="37">
        <v>264.89999999999998</v>
      </c>
    </row>
    <row r="17" spans="1:7" ht="36.75" customHeight="1" x14ac:dyDescent="0.25">
      <c r="A17" s="33">
        <f t="shared" si="0"/>
        <v>6</v>
      </c>
      <c r="B17" s="34">
        <v>1028</v>
      </c>
      <c r="C17" s="35" t="s">
        <v>50</v>
      </c>
      <c r="D17" s="36">
        <v>45117</v>
      </c>
      <c r="E17" s="36" t="s">
        <v>48</v>
      </c>
      <c r="F17" s="36" t="s">
        <v>49</v>
      </c>
      <c r="G17" s="37">
        <v>264.89999999999998</v>
      </c>
    </row>
    <row r="18" spans="1:7" ht="38.25" customHeight="1" x14ac:dyDescent="0.25">
      <c r="A18" s="33">
        <f t="shared" si="0"/>
        <v>7</v>
      </c>
      <c r="B18" s="34">
        <v>1029</v>
      </c>
      <c r="C18" s="35" t="s">
        <v>51</v>
      </c>
      <c r="D18" s="36">
        <v>45117</v>
      </c>
      <c r="E18" s="36" t="s">
        <v>48</v>
      </c>
      <c r="F18" s="36" t="s">
        <v>49</v>
      </c>
      <c r="G18" s="37">
        <v>264.89999999999998</v>
      </c>
    </row>
    <row r="19" spans="1:7" ht="33.75" customHeight="1" x14ac:dyDescent="0.25">
      <c r="A19" s="33">
        <f t="shared" si="0"/>
        <v>8</v>
      </c>
      <c r="B19" s="34">
        <v>1030</v>
      </c>
      <c r="C19" s="35" t="s">
        <v>52</v>
      </c>
      <c r="D19" s="36">
        <v>45117</v>
      </c>
      <c r="E19" s="36" t="s">
        <v>48</v>
      </c>
      <c r="F19" s="36" t="s">
        <v>49</v>
      </c>
      <c r="G19" s="37">
        <v>264.89999999999998</v>
      </c>
    </row>
    <row r="20" spans="1:7" ht="33" customHeight="1" x14ac:dyDescent="0.25">
      <c r="A20" s="33">
        <f t="shared" si="0"/>
        <v>9</v>
      </c>
      <c r="B20" s="34">
        <v>1031</v>
      </c>
      <c r="C20" s="35" t="s">
        <v>53</v>
      </c>
      <c r="D20" s="36">
        <v>0</v>
      </c>
      <c r="E20" s="36" t="s">
        <v>39</v>
      </c>
      <c r="F20" s="36" t="s">
        <v>40</v>
      </c>
      <c r="G20" s="37">
        <v>147</v>
      </c>
    </row>
    <row r="21" spans="1:7" ht="37.5" customHeight="1" x14ac:dyDescent="0.25">
      <c r="A21" s="33">
        <f t="shared" si="0"/>
        <v>10</v>
      </c>
      <c r="B21" s="34">
        <v>1032</v>
      </c>
      <c r="C21" s="35" t="s">
        <v>53</v>
      </c>
      <c r="D21" s="36">
        <v>45117</v>
      </c>
      <c r="E21" s="36" t="s">
        <v>39</v>
      </c>
      <c r="F21" s="36" t="s">
        <v>54</v>
      </c>
      <c r="G21" s="37">
        <v>131</v>
      </c>
    </row>
    <row r="22" spans="1:7" ht="31.5" customHeight="1" x14ac:dyDescent="0.25">
      <c r="A22" s="33">
        <f t="shared" si="0"/>
        <v>11</v>
      </c>
      <c r="B22" s="34">
        <v>1033</v>
      </c>
      <c r="C22" s="35" t="s">
        <v>38</v>
      </c>
      <c r="D22" s="36">
        <v>45114</v>
      </c>
      <c r="E22" s="36" t="s">
        <v>39</v>
      </c>
      <c r="F22" s="36" t="s">
        <v>54</v>
      </c>
      <c r="G22" s="37">
        <v>140</v>
      </c>
    </row>
    <row r="23" spans="1:7" ht="27.75" customHeight="1" x14ac:dyDescent="0.25">
      <c r="A23" s="33">
        <f t="shared" si="0"/>
        <v>12</v>
      </c>
      <c r="B23" s="34">
        <v>1034</v>
      </c>
      <c r="C23" s="35" t="s">
        <v>55</v>
      </c>
      <c r="D23" s="36">
        <v>45114</v>
      </c>
      <c r="E23" s="36" t="s">
        <v>42</v>
      </c>
      <c r="F23" s="36" t="s">
        <v>54</v>
      </c>
      <c r="G23" s="37">
        <v>131</v>
      </c>
    </row>
    <row r="24" spans="1:7" ht="27" customHeight="1" x14ac:dyDescent="0.25">
      <c r="A24" s="33">
        <f t="shared" si="0"/>
        <v>13</v>
      </c>
      <c r="B24" s="34">
        <v>1035</v>
      </c>
      <c r="C24" s="35" t="s">
        <v>47</v>
      </c>
      <c r="D24" s="36">
        <v>45124</v>
      </c>
      <c r="E24" s="36" t="s">
        <v>48</v>
      </c>
      <c r="F24" s="36" t="s">
        <v>49</v>
      </c>
      <c r="G24" s="37">
        <v>398</v>
      </c>
    </row>
    <row r="25" spans="1:7" ht="30.75" customHeight="1" x14ac:dyDescent="0.25">
      <c r="A25" s="33">
        <f t="shared" si="0"/>
        <v>14</v>
      </c>
      <c r="B25" s="34">
        <v>1036</v>
      </c>
      <c r="C25" s="35" t="s">
        <v>50</v>
      </c>
      <c r="D25" s="36">
        <v>45124</v>
      </c>
      <c r="E25" s="36" t="s">
        <v>48</v>
      </c>
      <c r="F25" s="36" t="s">
        <v>49</v>
      </c>
      <c r="G25" s="37">
        <v>408</v>
      </c>
    </row>
    <row r="26" spans="1:7" ht="30" customHeight="1" x14ac:dyDescent="0.25">
      <c r="A26" s="33">
        <f t="shared" si="0"/>
        <v>15</v>
      </c>
      <c r="B26" s="34">
        <v>1037</v>
      </c>
      <c r="C26" s="35" t="s">
        <v>56</v>
      </c>
      <c r="D26" s="36">
        <v>45125</v>
      </c>
      <c r="E26" s="36" t="s">
        <v>42</v>
      </c>
      <c r="F26" s="36" t="s">
        <v>57</v>
      </c>
      <c r="G26" s="37">
        <v>1260</v>
      </c>
    </row>
    <row r="27" spans="1:7" ht="33" customHeight="1" x14ac:dyDescent="0.25">
      <c r="A27" s="33">
        <f t="shared" si="0"/>
        <v>16</v>
      </c>
      <c r="B27" s="34">
        <v>1038</v>
      </c>
      <c r="C27" s="35" t="s">
        <v>51</v>
      </c>
      <c r="D27" s="36">
        <v>45124</v>
      </c>
      <c r="E27" s="36" t="s">
        <v>48</v>
      </c>
      <c r="F27" s="36" t="s">
        <v>49</v>
      </c>
      <c r="G27" s="37">
        <v>348</v>
      </c>
    </row>
    <row r="28" spans="1:7" ht="33" customHeight="1" x14ac:dyDescent="0.25">
      <c r="A28" s="33">
        <f t="shared" si="0"/>
        <v>17</v>
      </c>
      <c r="B28" s="34">
        <v>1039</v>
      </c>
      <c r="C28" s="35" t="s">
        <v>53</v>
      </c>
      <c r="D28" s="36">
        <v>45124</v>
      </c>
      <c r="E28" s="36" t="s">
        <v>39</v>
      </c>
      <c r="F28" s="36" t="s">
        <v>57</v>
      </c>
      <c r="G28" s="37">
        <v>1260</v>
      </c>
    </row>
    <row r="29" spans="1:7" ht="32.25" customHeight="1" x14ac:dyDescent="0.25">
      <c r="A29" s="33">
        <f t="shared" si="0"/>
        <v>18</v>
      </c>
      <c r="B29" s="34">
        <v>1041</v>
      </c>
      <c r="C29" s="35" t="s">
        <v>52</v>
      </c>
      <c r="D29" s="36">
        <v>45124</v>
      </c>
      <c r="E29" s="36" t="s">
        <v>48</v>
      </c>
      <c r="F29" s="36" t="s">
        <v>49</v>
      </c>
      <c r="G29" s="37">
        <v>282</v>
      </c>
    </row>
    <row r="30" spans="1:7" ht="34.5" customHeight="1" x14ac:dyDescent="0.25">
      <c r="A30" s="33">
        <f t="shared" si="0"/>
        <v>19</v>
      </c>
      <c r="B30" s="34">
        <v>1042</v>
      </c>
      <c r="C30" s="35" t="s">
        <v>58</v>
      </c>
      <c r="D30" s="36">
        <v>45124</v>
      </c>
      <c r="E30" s="36" t="s">
        <v>44</v>
      </c>
      <c r="F30" s="36" t="s">
        <v>59</v>
      </c>
      <c r="G30" s="37">
        <v>328</v>
      </c>
    </row>
    <row r="31" spans="1:7" ht="34.5" customHeight="1" x14ac:dyDescent="0.25">
      <c r="A31" s="33">
        <f t="shared" si="0"/>
        <v>20</v>
      </c>
      <c r="B31" s="34">
        <v>1043</v>
      </c>
      <c r="C31" s="35" t="s">
        <v>46</v>
      </c>
      <c r="D31" s="36">
        <v>45121</v>
      </c>
      <c r="E31" s="36" t="s">
        <v>42</v>
      </c>
      <c r="F31" s="36" t="s">
        <v>60</v>
      </c>
      <c r="G31" s="37">
        <v>328</v>
      </c>
    </row>
    <row r="32" spans="1:7" ht="30" customHeight="1" x14ac:dyDescent="0.25">
      <c r="A32" s="33">
        <f t="shared" si="0"/>
        <v>21</v>
      </c>
      <c r="B32" s="34">
        <v>1044</v>
      </c>
      <c r="C32" s="35" t="s">
        <v>61</v>
      </c>
      <c r="D32" s="36">
        <v>45125</v>
      </c>
      <c r="E32" s="36" t="s">
        <v>44</v>
      </c>
      <c r="F32" s="36" t="s">
        <v>62</v>
      </c>
      <c r="G32" s="37">
        <v>204</v>
      </c>
    </row>
    <row r="33" spans="1:7" ht="31.5" customHeight="1" x14ac:dyDescent="0.25">
      <c r="A33" s="33">
        <f t="shared" si="0"/>
        <v>22</v>
      </c>
      <c r="B33" s="34">
        <v>1045</v>
      </c>
      <c r="C33" s="35" t="s">
        <v>63</v>
      </c>
      <c r="D33" s="36">
        <v>45120</v>
      </c>
      <c r="E33" s="36" t="s">
        <v>42</v>
      </c>
      <c r="F33" s="36" t="s">
        <v>64</v>
      </c>
      <c r="G33" s="37">
        <v>204</v>
      </c>
    </row>
    <row r="34" spans="1:7" ht="33.75" customHeight="1" x14ac:dyDescent="0.25">
      <c r="A34" s="33">
        <f t="shared" si="0"/>
        <v>23</v>
      </c>
      <c r="B34" s="34">
        <v>1046</v>
      </c>
      <c r="C34" s="35" t="s">
        <v>65</v>
      </c>
      <c r="D34" s="36">
        <v>45121</v>
      </c>
      <c r="E34" s="36" t="s">
        <v>66</v>
      </c>
      <c r="F34" s="36" t="s">
        <v>67</v>
      </c>
      <c r="G34" s="37">
        <v>159</v>
      </c>
    </row>
    <row r="35" spans="1:7" ht="35.25" customHeight="1" x14ac:dyDescent="0.25">
      <c r="A35" s="33">
        <f t="shared" si="0"/>
        <v>24</v>
      </c>
      <c r="B35" s="34">
        <v>1047</v>
      </c>
      <c r="C35" s="35" t="s">
        <v>68</v>
      </c>
      <c r="D35" s="36">
        <v>45030</v>
      </c>
      <c r="E35" s="36" t="s">
        <v>66</v>
      </c>
      <c r="F35" s="36" t="s">
        <v>67</v>
      </c>
      <c r="G35" s="37">
        <v>159</v>
      </c>
    </row>
    <row r="36" spans="1:7" ht="26.25" customHeight="1" x14ac:dyDescent="0.25">
      <c r="A36" s="33">
        <f t="shared" si="0"/>
        <v>25</v>
      </c>
      <c r="B36" s="34">
        <v>1048</v>
      </c>
      <c r="C36" s="35" t="s">
        <v>69</v>
      </c>
      <c r="D36" s="36">
        <v>45125</v>
      </c>
      <c r="E36" s="36" t="s">
        <v>44</v>
      </c>
      <c r="F36" s="36" t="s">
        <v>57</v>
      </c>
      <c r="G36" s="37">
        <v>480</v>
      </c>
    </row>
    <row r="37" spans="1:7" ht="30.75" customHeight="1" x14ac:dyDescent="0.25">
      <c r="A37" s="33">
        <f t="shared" si="0"/>
        <v>26</v>
      </c>
      <c r="B37" s="34">
        <v>1049</v>
      </c>
      <c r="C37" s="35" t="s">
        <v>70</v>
      </c>
      <c r="D37" s="36">
        <v>45125</v>
      </c>
      <c r="E37" s="36" t="s">
        <v>44</v>
      </c>
      <c r="F37" s="36" t="s">
        <v>57</v>
      </c>
      <c r="G37" s="37">
        <v>480</v>
      </c>
    </row>
    <row r="38" spans="1:7" ht="41.25" customHeight="1" x14ac:dyDescent="0.25">
      <c r="A38" s="33">
        <f t="shared" si="0"/>
        <v>27</v>
      </c>
      <c r="B38" s="34">
        <v>1050</v>
      </c>
      <c r="C38" s="35" t="s">
        <v>71</v>
      </c>
      <c r="D38" s="36">
        <v>45121</v>
      </c>
      <c r="E38" s="36" t="s">
        <v>72</v>
      </c>
      <c r="F38" s="36" t="s">
        <v>67</v>
      </c>
      <c r="G38" s="37">
        <v>159</v>
      </c>
    </row>
    <row r="39" spans="1:7" ht="30.75" customHeight="1" x14ac:dyDescent="0.25">
      <c r="A39" s="33">
        <f t="shared" si="0"/>
        <v>28</v>
      </c>
      <c r="B39" s="34">
        <v>1051</v>
      </c>
      <c r="C39" s="35" t="s">
        <v>55</v>
      </c>
      <c r="D39" s="36">
        <v>45121</v>
      </c>
      <c r="E39" s="36" t="s">
        <v>42</v>
      </c>
      <c r="F39" s="36" t="s">
        <v>73</v>
      </c>
      <c r="G39" s="37">
        <v>159</v>
      </c>
    </row>
    <row r="40" spans="1:7" ht="27.75" customHeight="1" x14ac:dyDescent="0.25">
      <c r="A40" s="33">
        <f t="shared" si="0"/>
        <v>29</v>
      </c>
      <c r="B40" s="34">
        <v>1052</v>
      </c>
      <c r="C40" s="35" t="s">
        <v>74</v>
      </c>
      <c r="D40" s="36">
        <v>45125</v>
      </c>
      <c r="E40" s="36" t="s">
        <v>42</v>
      </c>
      <c r="F40" s="36" t="s">
        <v>75</v>
      </c>
      <c r="G40" s="37">
        <v>142</v>
      </c>
    </row>
    <row r="41" spans="1:7" ht="36" customHeight="1" x14ac:dyDescent="0.25">
      <c r="A41" s="33">
        <f t="shared" si="0"/>
        <v>30</v>
      </c>
      <c r="B41" s="34">
        <v>1053</v>
      </c>
      <c r="C41" s="35" t="s">
        <v>76</v>
      </c>
      <c r="D41" s="36">
        <v>45125</v>
      </c>
      <c r="E41" s="36" t="s">
        <v>66</v>
      </c>
      <c r="F41" s="36" t="s">
        <v>77</v>
      </c>
      <c r="G41" s="37">
        <v>151</v>
      </c>
    </row>
    <row r="42" spans="1:7" ht="36.75" customHeight="1" x14ac:dyDescent="0.25">
      <c r="A42" s="33">
        <f t="shared" si="0"/>
        <v>31</v>
      </c>
      <c r="B42" s="34">
        <v>1054</v>
      </c>
      <c r="C42" s="35" t="s">
        <v>78</v>
      </c>
      <c r="D42" s="36">
        <v>45125</v>
      </c>
      <c r="E42" s="36" t="s">
        <v>66</v>
      </c>
      <c r="F42" s="36" t="s">
        <v>77</v>
      </c>
      <c r="G42" s="37">
        <v>135</v>
      </c>
    </row>
    <row r="43" spans="1:7" ht="37.5" customHeight="1" x14ac:dyDescent="0.25">
      <c r="A43" s="33">
        <f t="shared" si="0"/>
        <v>32</v>
      </c>
      <c r="B43" s="34">
        <v>1055</v>
      </c>
      <c r="C43" s="35" t="s">
        <v>71</v>
      </c>
      <c r="D43" s="36">
        <v>45125</v>
      </c>
      <c r="E43" s="36" t="s">
        <v>72</v>
      </c>
      <c r="F43" s="36" t="s">
        <v>77</v>
      </c>
      <c r="G43" s="37">
        <v>144</v>
      </c>
    </row>
    <row r="44" spans="1:7" ht="30.75" customHeight="1" x14ac:dyDescent="0.25">
      <c r="A44" s="33">
        <f t="shared" si="0"/>
        <v>33</v>
      </c>
      <c r="B44" s="34">
        <v>1056</v>
      </c>
      <c r="C44" s="35" t="s">
        <v>47</v>
      </c>
      <c r="D44" s="36">
        <v>45131</v>
      </c>
      <c r="E44" s="36" t="s">
        <v>48</v>
      </c>
      <c r="F44" s="36" t="s">
        <v>49</v>
      </c>
      <c r="G44" s="37">
        <v>822.9</v>
      </c>
    </row>
    <row r="45" spans="1:7" ht="30.75" customHeight="1" x14ac:dyDescent="0.25">
      <c r="A45" s="33">
        <f t="shared" si="0"/>
        <v>34</v>
      </c>
      <c r="B45" s="34">
        <v>1057</v>
      </c>
      <c r="C45" s="35" t="s">
        <v>50</v>
      </c>
      <c r="D45" s="36">
        <v>45131</v>
      </c>
      <c r="E45" s="36" t="s">
        <v>48</v>
      </c>
      <c r="F45" s="36" t="s">
        <v>49</v>
      </c>
      <c r="G45" s="37">
        <v>824</v>
      </c>
    </row>
    <row r="46" spans="1:7" ht="37.5" customHeight="1" x14ac:dyDescent="0.25">
      <c r="A46" s="33">
        <f t="shared" si="0"/>
        <v>35</v>
      </c>
      <c r="B46" s="34">
        <v>1058</v>
      </c>
      <c r="C46" s="35" t="s">
        <v>52</v>
      </c>
      <c r="D46" s="36">
        <v>45131</v>
      </c>
      <c r="E46" s="36" t="s">
        <v>48</v>
      </c>
      <c r="F46" s="36" t="s">
        <v>49</v>
      </c>
      <c r="G46" s="37">
        <v>813</v>
      </c>
    </row>
    <row r="47" spans="1:7" ht="37.5" customHeight="1" x14ac:dyDescent="0.25">
      <c r="A47" s="33">
        <f t="shared" si="0"/>
        <v>36</v>
      </c>
      <c r="B47" s="34">
        <v>1059</v>
      </c>
      <c r="C47" s="35" t="s">
        <v>79</v>
      </c>
      <c r="D47" s="36">
        <v>45131</v>
      </c>
      <c r="E47" s="36" t="s">
        <v>48</v>
      </c>
      <c r="F47" s="36" t="s">
        <v>49</v>
      </c>
      <c r="G47" s="37">
        <v>811</v>
      </c>
    </row>
    <row r="48" spans="1:7" ht="33.75" customHeight="1" x14ac:dyDescent="0.25">
      <c r="A48" s="33">
        <f t="shared" si="0"/>
        <v>37</v>
      </c>
      <c r="B48" s="34">
        <v>1060</v>
      </c>
      <c r="C48" s="35" t="s">
        <v>51</v>
      </c>
      <c r="D48" s="36">
        <v>45131</v>
      </c>
      <c r="E48" s="36" t="s">
        <v>48</v>
      </c>
      <c r="F48" s="36" t="s">
        <v>49</v>
      </c>
      <c r="G48" s="37">
        <v>1012</v>
      </c>
    </row>
    <row r="49" spans="1:7" ht="38.25" customHeight="1" x14ac:dyDescent="0.25">
      <c r="A49" s="33">
        <f t="shared" si="0"/>
        <v>38</v>
      </c>
      <c r="B49" s="34">
        <v>1061</v>
      </c>
      <c r="C49" s="35" t="s">
        <v>53</v>
      </c>
      <c r="D49" s="36">
        <v>45132</v>
      </c>
      <c r="E49" s="36" t="s">
        <v>39</v>
      </c>
      <c r="F49" s="36" t="s">
        <v>80</v>
      </c>
      <c r="G49" s="37">
        <v>1302</v>
      </c>
    </row>
    <row r="50" spans="1:7" ht="36" customHeight="1" x14ac:dyDescent="0.25">
      <c r="A50" s="33">
        <f t="shared" si="0"/>
        <v>39</v>
      </c>
      <c r="B50" s="34">
        <v>1062</v>
      </c>
      <c r="C50" s="35" t="s">
        <v>38</v>
      </c>
      <c r="D50" s="36">
        <v>45132</v>
      </c>
      <c r="E50" s="36" t="s">
        <v>39</v>
      </c>
      <c r="F50" s="36" t="s">
        <v>80</v>
      </c>
      <c r="G50" s="37">
        <v>1335</v>
      </c>
    </row>
    <row r="51" spans="1:7" ht="30.75" customHeight="1" x14ac:dyDescent="0.25">
      <c r="A51" s="33">
        <f t="shared" si="0"/>
        <v>40</v>
      </c>
      <c r="B51" s="34">
        <v>1063</v>
      </c>
      <c r="C51" s="35" t="s">
        <v>55</v>
      </c>
      <c r="D51" s="36">
        <v>45131</v>
      </c>
      <c r="E51" s="36" t="s">
        <v>42</v>
      </c>
      <c r="F51" s="36" t="s">
        <v>80</v>
      </c>
      <c r="G51" s="37">
        <v>1255</v>
      </c>
    </row>
    <row r="52" spans="1:7" ht="27.75" customHeight="1" x14ac:dyDescent="0.25">
      <c r="A52" s="33">
        <f t="shared" si="0"/>
        <v>41</v>
      </c>
      <c r="B52" s="34">
        <v>1064</v>
      </c>
      <c r="C52" s="35" t="s">
        <v>38</v>
      </c>
      <c r="D52" s="36">
        <v>45124</v>
      </c>
      <c r="E52" s="36" t="s">
        <v>39</v>
      </c>
      <c r="F52" s="36" t="s">
        <v>57</v>
      </c>
      <c r="G52" s="37">
        <v>1261</v>
      </c>
    </row>
    <row r="53" spans="1:7" ht="39.75" customHeight="1" x14ac:dyDescent="0.25">
      <c r="A53" s="33">
        <f t="shared" si="0"/>
        <v>42</v>
      </c>
      <c r="B53" s="34">
        <v>1065</v>
      </c>
      <c r="C53" s="35" t="s">
        <v>81</v>
      </c>
      <c r="D53" s="36">
        <v>45126</v>
      </c>
      <c r="E53" s="36" t="s">
        <v>42</v>
      </c>
      <c r="F53" s="36" t="s">
        <v>82</v>
      </c>
      <c r="G53" s="37">
        <v>110</v>
      </c>
    </row>
    <row r="54" spans="1:7" ht="31.5" customHeight="1" x14ac:dyDescent="0.25">
      <c r="A54" s="33">
        <f t="shared" si="0"/>
        <v>43</v>
      </c>
      <c r="B54" s="34">
        <v>1066</v>
      </c>
      <c r="C54" s="35" t="s">
        <v>83</v>
      </c>
      <c r="D54" s="36">
        <v>45133</v>
      </c>
      <c r="E54" s="36" t="s">
        <v>44</v>
      </c>
      <c r="F54" s="36" t="s">
        <v>84</v>
      </c>
      <c r="G54" s="37">
        <v>146</v>
      </c>
    </row>
    <row r="55" spans="1:7" ht="33.75" customHeight="1" x14ac:dyDescent="0.25">
      <c r="A55" s="33">
        <f t="shared" si="0"/>
        <v>44</v>
      </c>
      <c r="B55" s="34">
        <v>1067</v>
      </c>
      <c r="C55" s="35" t="s">
        <v>56</v>
      </c>
      <c r="D55" s="36">
        <v>45131</v>
      </c>
      <c r="E55" s="36" t="s">
        <v>42</v>
      </c>
      <c r="F55" s="36" t="s">
        <v>84</v>
      </c>
      <c r="G55" s="37">
        <v>165</v>
      </c>
    </row>
    <row r="56" spans="1:7" ht="41.25" customHeight="1" x14ac:dyDescent="0.25">
      <c r="A56" s="33">
        <f t="shared" si="0"/>
        <v>45</v>
      </c>
      <c r="B56" s="34">
        <v>1070</v>
      </c>
      <c r="C56" s="35" t="s">
        <v>58</v>
      </c>
      <c r="D56" s="36">
        <v>45131</v>
      </c>
      <c r="E56" s="36" t="s">
        <v>44</v>
      </c>
      <c r="F56" s="36" t="s">
        <v>85</v>
      </c>
      <c r="G56" s="37">
        <v>119</v>
      </c>
    </row>
    <row r="57" spans="1:7" ht="27" customHeight="1" x14ac:dyDescent="0.25">
      <c r="A57" s="33">
        <f t="shared" si="0"/>
        <v>46</v>
      </c>
      <c r="B57" s="34">
        <v>1071</v>
      </c>
      <c r="C57" s="35" t="s">
        <v>74</v>
      </c>
      <c r="D57" s="36">
        <v>45128</v>
      </c>
      <c r="E57" s="36" t="s">
        <v>42</v>
      </c>
      <c r="F57" s="36" t="s">
        <v>86</v>
      </c>
      <c r="G57" s="37">
        <v>121</v>
      </c>
    </row>
    <row r="58" spans="1:7" ht="33" customHeight="1" x14ac:dyDescent="0.25">
      <c r="A58" s="33">
        <f t="shared" si="0"/>
        <v>47</v>
      </c>
      <c r="B58" s="34">
        <v>1072</v>
      </c>
      <c r="C58" s="35" t="s">
        <v>87</v>
      </c>
      <c r="D58" s="36">
        <v>45128</v>
      </c>
      <c r="E58" s="36" t="s">
        <v>66</v>
      </c>
      <c r="F58" s="36" t="s">
        <v>85</v>
      </c>
      <c r="G58" s="37">
        <v>121</v>
      </c>
    </row>
    <row r="59" spans="1:7" ht="33.75" customHeight="1" x14ac:dyDescent="0.25">
      <c r="A59" s="33">
        <f t="shared" si="0"/>
        <v>48</v>
      </c>
      <c r="B59" s="34">
        <v>1074</v>
      </c>
      <c r="C59" s="35" t="s">
        <v>43</v>
      </c>
      <c r="D59" s="36">
        <v>45133</v>
      </c>
      <c r="E59" s="36" t="s">
        <v>44</v>
      </c>
      <c r="F59" s="36" t="s">
        <v>88</v>
      </c>
      <c r="G59" s="37">
        <v>60</v>
      </c>
    </row>
    <row r="60" spans="1:7" ht="28.5" customHeight="1" x14ac:dyDescent="0.25">
      <c r="A60" s="33">
        <f t="shared" si="0"/>
        <v>49</v>
      </c>
      <c r="B60" s="34">
        <v>1075</v>
      </c>
      <c r="C60" s="35" t="s">
        <v>81</v>
      </c>
      <c r="D60" s="36">
        <v>45131</v>
      </c>
      <c r="E60" s="36" t="s">
        <v>42</v>
      </c>
      <c r="F60" s="36" t="s">
        <v>88</v>
      </c>
      <c r="G60" s="37">
        <v>120</v>
      </c>
    </row>
    <row r="61" spans="1:7" ht="25.5" customHeight="1" x14ac:dyDescent="0.25">
      <c r="A61" s="33">
        <f t="shared" si="0"/>
        <v>50</v>
      </c>
      <c r="B61" s="34">
        <v>1076</v>
      </c>
      <c r="C61" s="35" t="s">
        <v>89</v>
      </c>
      <c r="D61" s="36">
        <v>45131</v>
      </c>
      <c r="E61" s="36" t="s">
        <v>42</v>
      </c>
      <c r="F61" s="36" t="s">
        <v>90</v>
      </c>
      <c r="G61" s="37">
        <v>150</v>
      </c>
    </row>
    <row r="62" spans="1:7" ht="27" customHeight="1" x14ac:dyDescent="0.25">
      <c r="A62" s="33">
        <f t="shared" si="0"/>
        <v>51</v>
      </c>
      <c r="B62" s="34">
        <v>1077</v>
      </c>
      <c r="C62" s="35" t="s">
        <v>47</v>
      </c>
      <c r="D62" s="36">
        <v>45138</v>
      </c>
      <c r="E62" s="36" t="s">
        <v>48</v>
      </c>
      <c r="F62" s="36" t="s">
        <v>49</v>
      </c>
      <c r="G62" s="37">
        <v>626.5</v>
      </c>
    </row>
    <row r="63" spans="1:7" ht="32.25" customHeight="1" x14ac:dyDescent="0.25">
      <c r="A63" s="33">
        <f t="shared" si="0"/>
        <v>52</v>
      </c>
      <c r="B63" s="34">
        <v>1078</v>
      </c>
      <c r="C63" s="35" t="s">
        <v>50</v>
      </c>
      <c r="D63" s="36">
        <v>45138</v>
      </c>
      <c r="E63" s="36" t="s">
        <v>48</v>
      </c>
      <c r="F63" s="36" t="s">
        <v>49</v>
      </c>
      <c r="G63" s="37">
        <v>638.5</v>
      </c>
    </row>
    <row r="64" spans="1:7" ht="30" customHeight="1" x14ac:dyDescent="0.25">
      <c r="A64" s="33">
        <f t="shared" si="0"/>
        <v>53</v>
      </c>
      <c r="B64" s="34">
        <v>1079</v>
      </c>
      <c r="C64" s="35" t="s">
        <v>52</v>
      </c>
      <c r="D64" s="36">
        <v>45138</v>
      </c>
      <c r="E64" s="36" t="s">
        <v>48</v>
      </c>
      <c r="F64" s="36" t="s">
        <v>49</v>
      </c>
      <c r="G64" s="37">
        <v>549</v>
      </c>
    </row>
    <row r="65" spans="1:7" ht="33" customHeight="1" x14ac:dyDescent="0.25">
      <c r="A65" s="33">
        <f t="shared" si="0"/>
        <v>54</v>
      </c>
      <c r="B65" s="34">
        <v>1080</v>
      </c>
      <c r="C65" s="35" t="s">
        <v>79</v>
      </c>
      <c r="D65" s="36">
        <v>45138</v>
      </c>
      <c r="E65" s="36" t="s">
        <v>48</v>
      </c>
      <c r="F65" s="36" t="s">
        <v>49</v>
      </c>
      <c r="G65" s="37">
        <v>562</v>
      </c>
    </row>
    <row r="66" spans="1:7" ht="28.5" customHeight="1" x14ac:dyDescent="0.25">
      <c r="A66" s="33">
        <f t="shared" si="0"/>
        <v>55</v>
      </c>
      <c r="B66" s="34">
        <v>1081</v>
      </c>
      <c r="C66" s="35" t="s">
        <v>51</v>
      </c>
      <c r="D66" s="36">
        <v>45138</v>
      </c>
      <c r="E66" s="36" t="s">
        <v>48</v>
      </c>
      <c r="F66" s="36" t="s">
        <v>49</v>
      </c>
      <c r="G66" s="37">
        <v>772.9</v>
      </c>
    </row>
    <row r="67" spans="1:7" ht="33.75" customHeight="1" x14ac:dyDescent="0.25">
      <c r="A67" s="33">
        <f t="shared" si="0"/>
        <v>56</v>
      </c>
      <c r="B67" s="34">
        <v>1082</v>
      </c>
      <c r="C67" s="35" t="s">
        <v>91</v>
      </c>
      <c r="D67" s="36">
        <v>45133</v>
      </c>
      <c r="E67" s="36" t="s">
        <v>44</v>
      </c>
      <c r="F67" s="36" t="s">
        <v>92</v>
      </c>
      <c r="G67" s="37">
        <v>146</v>
      </c>
    </row>
    <row r="68" spans="1:7" ht="34.5" customHeight="1" x14ac:dyDescent="0.25">
      <c r="A68" s="33">
        <f t="shared" si="0"/>
        <v>57</v>
      </c>
      <c r="B68" s="34">
        <v>1083</v>
      </c>
      <c r="C68" s="35" t="s">
        <v>56</v>
      </c>
      <c r="D68" s="36">
        <v>45133</v>
      </c>
      <c r="E68" s="36" t="s">
        <v>42</v>
      </c>
      <c r="F68" s="36" t="s">
        <v>92</v>
      </c>
      <c r="G68" s="37">
        <v>156</v>
      </c>
    </row>
    <row r="69" spans="1:7" ht="34.5" customHeight="1" x14ac:dyDescent="0.25">
      <c r="A69" s="33">
        <f t="shared" si="0"/>
        <v>58</v>
      </c>
      <c r="B69" s="34">
        <v>1084</v>
      </c>
      <c r="C69" s="35" t="s">
        <v>65</v>
      </c>
      <c r="D69" s="36">
        <v>45131</v>
      </c>
      <c r="E69" s="36" t="s">
        <v>66</v>
      </c>
      <c r="F69" s="36" t="s">
        <v>85</v>
      </c>
      <c r="G69" s="37">
        <v>121</v>
      </c>
    </row>
    <row r="70" spans="1:7" ht="36" customHeight="1" x14ac:dyDescent="0.25">
      <c r="A70" s="33">
        <f t="shared" si="0"/>
        <v>59</v>
      </c>
      <c r="B70" s="34">
        <v>1085</v>
      </c>
      <c r="C70" s="35" t="s">
        <v>93</v>
      </c>
      <c r="D70" s="36">
        <v>45140</v>
      </c>
      <c r="E70" s="36" t="s">
        <v>39</v>
      </c>
      <c r="F70" s="36" t="s">
        <v>94</v>
      </c>
      <c r="G70" s="37">
        <v>816.5</v>
      </c>
    </row>
    <row r="71" spans="1:7" ht="30" customHeight="1" x14ac:dyDescent="0.25">
      <c r="A71" s="33">
        <f t="shared" si="0"/>
        <v>60</v>
      </c>
      <c r="B71" s="34">
        <v>1086</v>
      </c>
      <c r="C71" s="35" t="s">
        <v>38</v>
      </c>
      <c r="D71" s="36">
        <v>45139</v>
      </c>
      <c r="E71" s="36" t="s">
        <v>39</v>
      </c>
      <c r="F71" s="36" t="s">
        <v>94</v>
      </c>
      <c r="G71" s="37">
        <v>828.5</v>
      </c>
    </row>
    <row r="72" spans="1:7" ht="30" customHeight="1" x14ac:dyDescent="0.25">
      <c r="A72" s="33">
        <f t="shared" si="0"/>
        <v>61</v>
      </c>
      <c r="B72" s="34">
        <v>1087</v>
      </c>
      <c r="C72" s="35" t="s">
        <v>74</v>
      </c>
      <c r="D72" s="36">
        <v>45139</v>
      </c>
      <c r="E72" s="36" t="s">
        <v>42</v>
      </c>
      <c r="F72" s="36" t="s">
        <v>94</v>
      </c>
      <c r="G72" s="37">
        <v>833.5</v>
      </c>
    </row>
    <row r="73" spans="1:7" ht="38.25" customHeight="1" x14ac:dyDescent="0.25">
      <c r="A73" s="33">
        <f t="shared" si="0"/>
        <v>62</v>
      </c>
      <c r="B73" s="34">
        <v>1088</v>
      </c>
      <c r="C73" s="35" t="s">
        <v>95</v>
      </c>
      <c r="D73" s="36">
        <v>45140</v>
      </c>
      <c r="E73" s="36" t="s">
        <v>96</v>
      </c>
      <c r="F73" s="36" t="s">
        <v>97</v>
      </c>
      <c r="G73" s="37">
        <v>132</v>
      </c>
    </row>
    <row r="74" spans="1:7" ht="36" customHeight="1" x14ac:dyDescent="0.25">
      <c r="A74" s="33">
        <f t="shared" si="0"/>
        <v>63</v>
      </c>
      <c r="B74" s="34">
        <v>1089</v>
      </c>
      <c r="C74" s="35" t="s">
        <v>55</v>
      </c>
      <c r="D74" s="36">
        <v>45139</v>
      </c>
      <c r="E74" s="36" t="s">
        <v>42</v>
      </c>
      <c r="F74" s="36" t="s">
        <v>97</v>
      </c>
      <c r="G74" s="37">
        <v>132</v>
      </c>
    </row>
    <row r="75" spans="1:7" ht="33" customHeight="1" x14ac:dyDescent="0.25">
      <c r="A75" s="33">
        <f t="shared" si="0"/>
        <v>64</v>
      </c>
      <c r="B75" s="34">
        <v>1090</v>
      </c>
      <c r="C75" s="35" t="s">
        <v>98</v>
      </c>
      <c r="D75" s="36">
        <v>45139</v>
      </c>
      <c r="E75" s="36" t="s">
        <v>42</v>
      </c>
      <c r="F75" s="36" t="s">
        <v>99</v>
      </c>
      <c r="G75" s="37">
        <v>106</v>
      </c>
    </row>
    <row r="76" spans="1:7" ht="30.75" customHeight="1" x14ac:dyDescent="0.25">
      <c r="A76" s="33">
        <f t="shared" si="0"/>
        <v>65</v>
      </c>
      <c r="B76" s="34">
        <v>1097</v>
      </c>
      <c r="C76" s="35" t="s">
        <v>91</v>
      </c>
      <c r="D76" s="36">
        <v>45142</v>
      </c>
      <c r="E76" s="36" t="s">
        <v>44</v>
      </c>
      <c r="F76" s="36" t="s">
        <v>100</v>
      </c>
      <c r="G76" s="37">
        <v>52</v>
      </c>
    </row>
    <row r="77" spans="1:7" ht="23.25" customHeight="1" x14ac:dyDescent="0.25">
      <c r="A77" s="33">
        <f t="shared" si="0"/>
        <v>66</v>
      </c>
      <c r="B77" s="34">
        <v>1098</v>
      </c>
      <c r="C77" s="35" t="s">
        <v>74</v>
      </c>
      <c r="D77" s="36">
        <v>45142</v>
      </c>
      <c r="E77" s="36" t="s">
        <v>42</v>
      </c>
      <c r="F77" s="36" t="s">
        <v>90</v>
      </c>
      <c r="G77" s="37">
        <v>58</v>
      </c>
    </row>
    <row r="78" spans="1:7" ht="37.5" customHeight="1" x14ac:dyDescent="0.25">
      <c r="A78" s="33">
        <f t="shared" ref="A78" si="1">A77+1</f>
        <v>67</v>
      </c>
      <c r="B78" s="34">
        <v>866</v>
      </c>
      <c r="C78" s="35" t="s">
        <v>43</v>
      </c>
      <c r="D78" s="36">
        <v>45040</v>
      </c>
      <c r="E78" s="36" t="s">
        <v>44</v>
      </c>
      <c r="F78" s="36" t="s">
        <v>101</v>
      </c>
      <c r="G78" s="37">
        <v>391</v>
      </c>
    </row>
    <row r="79" spans="1:7" ht="15.75" thickBot="1" x14ac:dyDescent="0.3">
      <c r="A79" s="38"/>
      <c r="B79" s="39"/>
      <c r="C79" s="40"/>
      <c r="D79" s="41"/>
      <c r="E79" s="40"/>
      <c r="F79" s="40"/>
      <c r="G79" s="42"/>
    </row>
    <row r="80" spans="1:7" ht="15.75" thickBot="1" x14ac:dyDescent="0.3">
      <c r="A80" s="47" t="s">
        <v>102</v>
      </c>
      <c r="B80" s="48"/>
      <c r="C80" s="48"/>
      <c r="D80" s="50"/>
      <c r="E80" s="48"/>
      <c r="F80" s="48"/>
      <c r="G80" s="43">
        <f>SUM(G12:G79)</f>
        <v>26846.9</v>
      </c>
    </row>
  </sheetData>
  <mergeCells count="8">
    <mergeCell ref="A10:G10"/>
    <mergeCell ref="A80:F80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CB9B-76C1-42F7-919F-466F12ED7873}">
  <dimension ref="A1:AE162"/>
  <sheetViews>
    <sheetView showGridLines="0" tabSelected="1" workbookViewId="0">
      <selection activeCell="AG26" sqref="AG26"/>
    </sheetView>
  </sheetViews>
  <sheetFormatPr baseColWidth="10" defaultRowHeight="15" x14ac:dyDescent="0.25"/>
  <cols>
    <col min="1" max="1" width="2.7109375" customWidth="1"/>
    <col min="2" max="3" width="2.28515625" customWidth="1"/>
    <col min="4" max="4" width="1.42578125" customWidth="1"/>
    <col min="5" max="6" width="3.42578125" customWidth="1"/>
    <col min="7" max="7" width="1.5703125" customWidth="1"/>
    <col min="8" max="8" width="2.140625" customWidth="1"/>
    <col min="9" max="9" width="1.7109375" customWidth="1"/>
    <col min="10" max="10" width="1.5703125" customWidth="1"/>
    <col min="11" max="11" width="1.140625" customWidth="1"/>
    <col min="12" max="12" width="4.5703125" customWidth="1"/>
    <col min="13" max="13" width="14.28515625" customWidth="1"/>
    <col min="14" max="14" width="45.7109375" customWidth="1"/>
    <col min="15" max="15" width="8.42578125" customWidth="1"/>
    <col min="16" max="16" width="1.140625" customWidth="1"/>
    <col min="17" max="17" width="1.5703125" customWidth="1"/>
    <col min="18" max="18" width="1.42578125" customWidth="1"/>
    <col min="19" max="19" width="7" customWidth="1"/>
    <col min="20" max="20" width="6" customWidth="1"/>
    <col min="21" max="21" width="3.7109375" customWidth="1"/>
    <col min="22" max="22" width="4.7109375" customWidth="1"/>
    <col min="23" max="23" width="1.7109375" customWidth="1"/>
    <col min="24" max="24" width="1.85546875" customWidth="1"/>
    <col min="25" max="25" width="2.5703125" customWidth="1"/>
    <col min="26" max="26" width="4" customWidth="1"/>
    <col min="27" max="27" width="1.7109375" customWidth="1"/>
    <col min="28" max="28" width="3.28515625" customWidth="1"/>
    <col min="29" max="29" width="3.5703125" customWidth="1"/>
    <col min="30" max="30" width="3" customWidth="1"/>
    <col min="31" max="31" width="1.7109375" customWidth="1"/>
  </cols>
  <sheetData>
    <row r="1" spans="1:3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15.75" x14ac:dyDescent="0.25">
      <c r="A2" s="44"/>
      <c r="B2" s="44"/>
      <c r="C2" s="54" t="s">
        <v>103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44"/>
      <c r="Y2" s="44"/>
      <c r="Z2" s="44"/>
      <c r="AA2" s="44"/>
      <c r="AB2" s="44"/>
      <c r="AC2" s="44"/>
      <c r="AD2" s="44"/>
      <c r="AE2" s="44"/>
    </row>
    <row r="3" spans="1:31" x14ac:dyDescent="0.25">
      <c r="A3" s="44"/>
      <c r="B3" s="44"/>
      <c r="C3" s="54" t="s">
        <v>104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44"/>
      <c r="Y3" s="44"/>
      <c r="Z3" s="44"/>
      <c r="AA3" s="44"/>
      <c r="AB3" s="44"/>
      <c r="AC3" s="44"/>
      <c r="AD3" s="44"/>
      <c r="AE3" s="44"/>
    </row>
    <row r="4" spans="1:31" ht="2.25" customHeight="1" x14ac:dyDescent="0.25">
      <c r="A4" s="44"/>
      <c r="B4" s="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 t="s">
        <v>127</v>
      </c>
      <c r="Y4" s="55"/>
      <c r="Z4" s="55"/>
      <c r="AA4" s="55"/>
      <c r="AB4" s="55"/>
      <c r="AC4" s="55"/>
      <c r="AD4" s="55"/>
      <c r="AE4" s="55"/>
    </row>
    <row r="5" spans="1:31" x14ac:dyDescent="0.25">
      <c r="A5" s="44"/>
      <c r="B5" s="44"/>
      <c r="C5" s="54" t="s">
        <v>106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5"/>
      <c r="Z5" s="55"/>
      <c r="AA5" s="55"/>
      <c r="AB5" s="55"/>
      <c r="AC5" s="55"/>
      <c r="AD5" s="55"/>
      <c r="AE5" s="55"/>
    </row>
    <row r="6" spans="1:31" ht="1.5" customHeight="1" x14ac:dyDescent="0.25">
      <c r="A6" s="44"/>
      <c r="B6" s="4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6" t="s">
        <v>107</v>
      </c>
      <c r="Y6" s="56"/>
      <c r="Z6" s="56"/>
      <c r="AA6" s="57">
        <v>45176</v>
      </c>
      <c r="AB6" s="57"/>
      <c r="AC6" s="57"/>
      <c r="AD6" s="57"/>
      <c r="AE6" s="44"/>
    </row>
    <row r="7" spans="1:31" x14ac:dyDescent="0.25">
      <c r="A7" s="44"/>
      <c r="B7" s="44"/>
      <c r="C7" s="58" t="s">
        <v>108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6"/>
      <c r="Y7" s="56"/>
      <c r="Z7" s="56"/>
      <c r="AA7" s="57"/>
      <c r="AB7" s="57"/>
      <c r="AC7" s="57"/>
      <c r="AD7" s="57"/>
      <c r="AE7" s="44"/>
    </row>
    <row r="8" spans="1:31" ht="3.75" customHeight="1" x14ac:dyDescent="0.25">
      <c r="A8" s="44"/>
      <c r="B8" s="4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6" t="s">
        <v>109</v>
      </c>
      <c r="Y8" s="56"/>
      <c r="Z8" s="56"/>
      <c r="AA8" s="56"/>
      <c r="AB8" s="59">
        <v>0.4114814814814815</v>
      </c>
      <c r="AC8" s="59"/>
      <c r="AD8" s="59"/>
      <c r="AE8" s="59"/>
    </row>
    <row r="9" spans="1:31" x14ac:dyDescent="0.25">
      <c r="A9" s="44"/>
      <c r="B9" s="44"/>
      <c r="C9" s="58" t="s">
        <v>128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6"/>
      <c r="Y9" s="56"/>
      <c r="Z9" s="56"/>
      <c r="AA9" s="56"/>
      <c r="AB9" s="59"/>
      <c r="AC9" s="59"/>
      <c r="AD9" s="59"/>
      <c r="AE9" s="59"/>
    </row>
    <row r="10" spans="1:31" x14ac:dyDescent="0.25">
      <c r="A10" s="44"/>
      <c r="B10" s="4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6" t="s">
        <v>111</v>
      </c>
      <c r="Y10" s="56"/>
      <c r="Z10" s="56"/>
      <c r="AA10" s="55" t="s">
        <v>112</v>
      </c>
      <c r="AB10" s="55"/>
      <c r="AC10" s="55"/>
      <c r="AD10" s="55"/>
      <c r="AE10" s="55"/>
    </row>
    <row r="11" spans="1:31" x14ac:dyDescent="0.25">
      <c r="A11" s="44"/>
      <c r="B11" s="44"/>
      <c r="C11" s="60" t="s">
        <v>129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56"/>
      <c r="Y11" s="56"/>
      <c r="Z11" s="56"/>
      <c r="AA11" s="55"/>
      <c r="AB11" s="55"/>
      <c r="AC11" s="55"/>
      <c r="AD11" s="55"/>
      <c r="AE11" s="55"/>
    </row>
    <row r="12" spans="1:31" x14ac:dyDescent="0.25">
      <c r="A12" s="44"/>
      <c r="B12" s="44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44"/>
      <c r="Y12" s="44"/>
      <c r="Z12" s="44"/>
      <c r="AA12" s="44"/>
      <c r="AB12" s="44"/>
      <c r="AC12" s="44"/>
      <c r="AD12" s="44"/>
      <c r="AE12" s="44"/>
    </row>
    <row r="13" spans="1:3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pans="1:31" x14ac:dyDescent="0.25">
      <c r="A14" s="44"/>
      <c r="B14" s="56" t="s">
        <v>114</v>
      </c>
      <c r="C14" s="56"/>
      <c r="D14" s="56"/>
      <c r="E14" s="56"/>
      <c r="F14" s="56"/>
      <c r="G14" s="44"/>
      <c r="H14" s="61">
        <v>2023</v>
      </c>
      <c r="I14" s="61"/>
      <c r="J14" s="61"/>
      <c r="K14" s="61"/>
      <c r="L14" s="61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53" t="s">
        <v>115</v>
      </c>
      <c r="L16" s="53"/>
      <c r="M16" s="53"/>
      <c r="N16" s="44"/>
      <c r="O16" s="44"/>
      <c r="P16" s="44"/>
      <c r="Q16" s="44"/>
      <c r="R16" s="44"/>
      <c r="S16" s="44"/>
      <c r="T16" s="53" t="s">
        <v>116</v>
      </c>
      <c r="U16" s="53"/>
      <c r="V16" s="44"/>
      <c r="W16" s="53" t="s">
        <v>117</v>
      </c>
      <c r="X16" s="53"/>
      <c r="Y16" s="53"/>
      <c r="Z16" s="44"/>
      <c r="AA16" s="44"/>
      <c r="AB16" s="53" t="s">
        <v>118</v>
      </c>
      <c r="AC16" s="53"/>
      <c r="AD16" s="44"/>
      <c r="AE16" s="44"/>
    </row>
    <row r="17" spans="1:31" ht="9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53"/>
      <c r="U17" s="53"/>
      <c r="V17" s="44"/>
      <c r="W17" s="53"/>
      <c r="X17" s="53"/>
      <c r="Y17" s="53"/>
      <c r="Z17" s="44"/>
      <c r="AA17" s="44"/>
      <c r="AB17" s="53"/>
      <c r="AC17" s="53"/>
      <c r="AD17" s="44"/>
      <c r="AE17" s="44"/>
    </row>
    <row r="18" spans="1:31" ht="2.25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ht="9" customHeight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x14ac:dyDescent="0.25">
      <c r="A20" s="44"/>
      <c r="B20" s="62" t="s">
        <v>119</v>
      </c>
      <c r="C20" s="62"/>
      <c r="D20" s="62"/>
      <c r="E20" s="62"/>
      <c r="F20" s="62"/>
      <c r="G20" s="62"/>
      <c r="H20" s="62"/>
      <c r="I20" s="44"/>
      <c r="J20" s="63" t="s">
        <v>120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44"/>
      <c r="AD20" s="44"/>
      <c r="AE20" s="44"/>
    </row>
    <row r="21" spans="1:31" x14ac:dyDescent="0.25">
      <c r="A21" s="44"/>
      <c r="B21" s="44"/>
      <c r="C21" s="62" t="s">
        <v>130</v>
      </c>
      <c r="D21" s="62"/>
      <c r="E21" s="62"/>
      <c r="F21" s="62"/>
      <c r="G21" s="62"/>
      <c r="H21" s="62"/>
      <c r="I21" s="62"/>
      <c r="J21" s="44"/>
      <c r="K21" s="63" t="s">
        <v>131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44"/>
      <c r="AD21" s="44"/>
      <c r="AE21" s="44"/>
    </row>
    <row r="22" spans="1:31" x14ac:dyDescent="0.25">
      <c r="A22" s="44"/>
      <c r="B22" s="44"/>
      <c r="C22" s="44"/>
      <c r="D22" s="62" t="s">
        <v>132</v>
      </c>
      <c r="E22" s="62"/>
      <c r="F22" s="62"/>
      <c r="G22" s="62"/>
      <c r="H22" s="62"/>
      <c r="I22" s="62"/>
      <c r="J22" s="62"/>
      <c r="K22" s="44"/>
      <c r="L22" s="64" t="s">
        <v>133</v>
      </c>
      <c r="M22" s="64"/>
      <c r="N22" s="64"/>
      <c r="O22" s="64"/>
      <c r="P22" s="44"/>
      <c r="Q22" s="44"/>
      <c r="R22" s="44"/>
      <c r="S22" s="65">
        <v>155</v>
      </c>
      <c r="T22" s="65"/>
      <c r="U22" s="44"/>
      <c r="V22" s="65">
        <v>0</v>
      </c>
      <c r="W22" s="65"/>
      <c r="X22" s="65"/>
      <c r="Y22" s="44"/>
      <c r="Z22" s="65">
        <v>155</v>
      </c>
      <c r="AA22" s="65"/>
      <c r="AB22" s="65"/>
      <c r="AC22" s="44"/>
      <c r="AD22" s="44"/>
      <c r="AE22" s="44"/>
    </row>
    <row r="23" spans="1:31" ht="2.25" customHeight="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x14ac:dyDescent="0.25">
      <c r="A24" s="44"/>
      <c r="B24" s="44"/>
      <c r="C24" s="44"/>
      <c r="D24" s="62" t="s">
        <v>134</v>
      </c>
      <c r="E24" s="62"/>
      <c r="F24" s="62"/>
      <c r="G24" s="62"/>
      <c r="H24" s="62"/>
      <c r="I24" s="62"/>
      <c r="J24" s="62"/>
      <c r="K24" s="44"/>
      <c r="L24" s="64" t="s">
        <v>133</v>
      </c>
      <c r="M24" s="64"/>
      <c r="N24" s="64"/>
      <c r="O24" s="64"/>
      <c r="P24" s="44"/>
      <c r="Q24" s="44"/>
      <c r="R24" s="44"/>
      <c r="S24" s="65">
        <v>153</v>
      </c>
      <c r="T24" s="65"/>
      <c r="U24" s="44"/>
      <c r="V24" s="65">
        <v>0</v>
      </c>
      <c r="W24" s="65"/>
      <c r="X24" s="65"/>
      <c r="Y24" s="44"/>
      <c r="Z24" s="65">
        <v>153</v>
      </c>
      <c r="AA24" s="65"/>
      <c r="AB24" s="65"/>
      <c r="AC24" s="44"/>
      <c r="AD24" s="44"/>
      <c r="AE24" s="44"/>
    </row>
    <row r="25" spans="1:31" ht="3.75" customHeight="1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x14ac:dyDescent="0.25">
      <c r="A26" s="44"/>
      <c r="B26" s="44"/>
      <c r="C26" s="44"/>
      <c r="D26" s="62" t="s">
        <v>135</v>
      </c>
      <c r="E26" s="62"/>
      <c r="F26" s="62"/>
      <c r="G26" s="62"/>
      <c r="H26" s="62"/>
      <c r="I26" s="62"/>
      <c r="J26" s="62"/>
      <c r="K26" s="44"/>
      <c r="L26" s="64" t="s">
        <v>133</v>
      </c>
      <c r="M26" s="64"/>
      <c r="N26" s="64"/>
      <c r="O26" s="64"/>
      <c r="P26" s="44"/>
      <c r="Q26" s="44"/>
      <c r="R26" s="44"/>
      <c r="S26" s="65">
        <v>131.5</v>
      </c>
      <c r="T26" s="65"/>
      <c r="U26" s="44"/>
      <c r="V26" s="65">
        <v>0</v>
      </c>
      <c r="W26" s="65"/>
      <c r="X26" s="65"/>
      <c r="Y26" s="44"/>
      <c r="Z26" s="65">
        <v>131.5</v>
      </c>
      <c r="AA26" s="65"/>
      <c r="AB26" s="65"/>
      <c r="AC26" s="44"/>
      <c r="AD26" s="44"/>
      <c r="AE26" s="44"/>
    </row>
    <row r="27" spans="1:31" ht="1.5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x14ac:dyDescent="0.25">
      <c r="A28" s="44"/>
      <c r="B28" s="44"/>
      <c r="C28" s="44"/>
      <c r="D28" s="62" t="s">
        <v>136</v>
      </c>
      <c r="E28" s="62"/>
      <c r="F28" s="62"/>
      <c r="G28" s="62"/>
      <c r="H28" s="62"/>
      <c r="I28" s="62"/>
      <c r="J28" s="62"/>
      <c r="K28" s="44"/>
      <c r="L28" s="64" t="s">
        <v>133</v>
      </c>
      <c r="M28" s="64"/>
      <c r="N28" s="64"/>
      <c r="O28" s="64"/>
      <c r="P28" s="44"/>
      <c r="Q28" s="44"/>
      <c r="R28" s="44"/>
      <c r="S28" s="65">
        <v>141.5</v>
      </c>
      <c r="T28" s="65"/>
      <c r="U28" s="44"/>
      <c r="V28" s="65">
        <v>0</v>
      </c>
      <c r="W28" s="65"/>
      <c r="X28" s="65"/>
      <c r="Y28" s="44"/>
      <c r="Z28" s="65">
        <v>141.5</v>
      </c>
      <c r="AA28" s="65"/>
      <c r="AB28" s="65"/>
      <c r="AC28" s="44"/>
      <c r="AD28" s="44"/>
      <c r="AE28" s="44"/>
    </row>
    <row r="29" spans="1:31" ht="2.25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x14ac:dyDescent="0.25">
      <c r="A30" s="44"/>
      <c r="B30" s="44"/>
      <c r="C30" s="44"/>
      <c r="D30" s="62" t="s">
        <v>137</v>
      </c>
      <c r="E30" s="62"/>
      <c r="F30" s="62"/>
      <c r="G30" s="62"/>
      <c r="H30" s="62"/>
      <c r="I30" s="62"/>
      <c r="J30" s="62"/>
      <c r="K30" s="44"/>
      <c r="L30" s="64" t="s">
        <v>133</v>
      </c>
      <c r="M30" s="64"/>
      <c r="N30" s="64"/>
      <c r="O30" s="64"/>
      <c r="P30" s="44"/>
      <c r="Q30" s="44"/>
      <c r="R30" s="44"/>
      <c r="S30" s="65">
        <v>264.89999999999998</v>
      </c>
      <c r="T30" s="65"/>
      <c r="U30" s="44"/>
      <c r="V30" s="65">
        <v>0</v>
      </c>
      <c r="W30" s="65"/>
      <c r="X30" s="65"/>
      <c r="Y30" s="44"/>
      <c r="Z30" s="65">
        <v>264.89999999999998</v>
      </c>
      <c r="AA30" s="65"/>
      <c r="AB30" s="65"/>
      <c r="AC30" s="44"/>
      <c r="AD30" s="44"/>
      <c r="AE30" s="44"/>
    </row>
    <row r="31" spans="1:31" ht="2.25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x14ac:dyDescent="0.25">
      <c r="A32" s="44"/>
      <c r="B32" s="44"/>
      <c r="C32" s="44"/>
      <c r="D32" s="62" t="s">
        <v>138</v>
      </c>
      <c r="E32" s="62"/>
      <c r="F32" s="62"/>
      <c r="G32" s="62"/>
      <c r="H32" s="62"/>
      <c r="I32" s="62"/>
      <c r="J32" s="62"/>
      <c r="K32" s="44"/>
      <c r="L32" s="64" t="s">
        <v>133</v>
      </c>
      <c r="M32" s="64"/>
      <c r="N32" s="64"/>
      <c r="O32" s="64"/>
      <c r="P32" s="44"/>
      <c r="Q32" s="44"/>
      <c r="R32" s="44"/>
      <c r="S32" s="65">
        <v>264.89999999999998</v>
      </c>
      <c r="T32" s="65"/>
      <c r="U32" s="44"/>
      <c r="V32" s="65">
        <v>0</v>
      </c>
      <c r="W32" s="65"/>
      <c r="X32" s="65"/>
      <c r="Y32" s="44"/>
      <c r="Z32" s="65">
        <v>264.89999999999998</v>
      </c>
      <c r="AA32" s="65"/>
      <c r="AB32" s="65"/>
      <c r="AC32" s="44"/>
      <c r="AD32" s="44"/>
      <c r="AE32" s="44"/>
    </row>
    <row r="33" spans="1:31" ht="2.25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</row>
    <row r="34" spans="1:31" x14ac:dyDescent="0.25">
      <c r="A34" s="44"/>
      <c r="B34" s="44"/>
      <c r="C34" s="44"/>
      <c r="D34" s="62" t="s">
        <v>139</v>
      </c>
      <c r="E34" s="62"/>
      <c r="F34" s="62"/>
      <c r="G34" s="62"/>
      <c r="H34" s="62"/>
      <c r="I34" s="62"/>
      <c r="J34" s="62"/>
      <c r="K34" s="44"/>
      <c r="L34" s="64" t="s">
        <v>133</v>
      </c>
      <c r="M34" s="64"/>
      <c r="N34" s="64"/>
      <c r="O34" s="64"/>
      <c r="P34" s="44"/>
      <c r="Q34" s="44"/>
      <c r="R34" s="44"/>
      <c r="S34" s="65">
        <v>264.89999999999998</v>
      </c>
      <c r="T34" s="65"/>
      <c r="U34" s="44"/>
      <c r="V34" s="65">
        <v>0</v>
      </c>
      <c r="W34" s="65"/>
      <c r="X34" s="65"/>
      <c r="Y34" s="44"/>
      <c r="Z34" s="65">
        <v>264.89999999999998</v>
      </c>
      <c r="AA34" s="65"/>
      <c r="AB34" s="65"/>
      <c r="AC34" s="44"/>
      <c r="AD34" s="44"/>
      <c r="AE34" s="44"/>
    </row>
    <row r="35" spans="1:31" ht="0.75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</row>
    <row r="36" spans="1:31" x14ac:dyDescent="0.25">
      <c r="A36" s="44"/>
      <c r="B36" s="44"/>
      <c r="C36" s="44"/>
      <c r="D36" s="62" t="s">
        <v>140</v>
      </c>
      <c r="E36" s="62"/>
      <c r="F36" s="62"/>
      <c r="G36" s="62"/>
      <c r="H36" s="62"/>
      <c r="I36" s="62"/>
      <c r="J36" s="62"/>
      <c r="K36" s="44"/>
      <c r="L36" s="64" t="s">
        <v>133</v>
      </c>
      <c r="M36" s="64"/>
      <c r="N36" s="64"/>
      <c r="O36" s="64"/>
      <c r="P36" s="44"/>
      <c r="Q36" s="44"/>
      <c r="R36" s="44"/>
      <c r="S36" s="65">
        <v>264.89999999999998</v>
      </c>
      <c r="T36" s="65"/>
      <c r="U36" s="44"/>
      <c r="V36" s="65">
        <v>0</v>
      </c>
      <c r="W36" s="65"/>
      <c r="X36" s="65"/>
      <c r="Y36" s="44"/>
      <c r="Z36" s="65">
        <v>264.89999999999998</v>
      </c>
      <c r="AA36" s="65"/>
      <c r="AB36" s="65"/>
      <c r="AC36" s="44"/>
      <c r="AD36" s="44"/>
      <c r="AE36" s="44"/>
    </row>
    <row r="37" spans="1:31" ht="1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</row>
    <row r="38" spans="1:31" x14ac:dyDescent="0.25">
      <c r="A38" s="44"/>
      <c r="B38" s="44"/>
      <c r="C38" s="44"/>
      <c r="D38" s="62" t="s">
        <v>141</v>
      </c>
      <c r="E38" s="62"/>
      <c r="F38" s="62"/>
      <c r="G38" s="62"/>
      <c r="H38" s="62"/>
      <c r="I38" s="62"/>
      <c r="J38" s="62"/>
      <c r="K38" s="44"/>
      <c r="L38" s="64" t="s">
        <v>133</v>
      </c>
      <c r="M38" s="64"/>
      <c r="N38" s="64"/>
      <c r="O38" s="64"/>
      <c r="P38" s="44"/>
      <c r="Q38" s="44"/>
      <c r="R38" s="44"/>
      <c r="S38" s="65">
        <v>147</v>
      </c>
      <c r="T38" s="65"/>
      <c r="U38" s="44"/>
      <c r="V38" s="65">
        <v>0</v>
      </c>
      <c r="W38" s="65"/>
      <c r="X38" s="65"/>
      <c r="Y38" s="44"/>
      <c r="Z38" s="65">
        <v>147</v>
      </c>
      <c r="AA38" s="65"/>
      <c r="AB38" s="65"/>
      <c r="AC38" s="44"/>
      <c r="AD38" s="44"/>
      <c r="AE38" s="44"/>
    </row>
    <row r="39" spans="1:31" ht="1.5" customHeigh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x14ac:dyDescent="0.25">
      <c r="A40" s="44"/>
      <c r="B40" s="44"/>
      <c r="C40" s="44"/>
      <c r="D40" s="62" t="s">
        <v>142</v>
      </c>
      <c r="E40" s="62"/>
      <c r="F40" s="62"/>
      <c r="G40" s="62"/>
      <c r="H40" s="62"/>
      <c r="I40" s="62"/>
      <c r="J40" s="62"/>
      <c r="K40" s="44"/>
      <c r="L40" s="64" t="s">
        <v>133</v>
      </c>
      <c r="M40" s="64"/>
      <c r="N40" s="64"/>
      <c r="O40" s="64"/>
      <c r="P40" s="44"/>
      <c r="Q40" s="44"/>
      <c r="R40" s="44"/>
      <c r="S40" s="65">
        <v>131</v>
      </c>
      <c r="T40" s="65"/>
      <c r="U40" s="44"/>
      <c r="V40" s="65">
        <v>0</v>
      </c>
      <c r="W40" s="65"/>
      <c r="X40" s="65"/>
      <c r="Y40" s="44"/>
      <c r="Z40" s="65">
        <v>131</v>
      </c>
      <c r="AA40" s="65"/>
      <c r="AB40" s="65"/>
      <c r="AC40" s="44"/>
      <c r="AD40" s="44"/>
      <c r="AE40" s="44"/>
    </row>
    <row r="41" spans="1:31" hidden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</row>
    <row r="42" spans="1:31" x14ac:dyDescent="0.25">
      <c r="A42" s="44"/>
      <c r="B42" s="44"/>
      <c r="C42" s="44"/>
      <c r="D42" s="62" t="s">
        <v>143</v>
      </c>
      <c r="E42" s="62"/>
      <c r="F42" s="62"/>
      <c r="G42" s="62"/>
      <c r="H42" s="62"/>
      <c r="I42" s="62"/>
      <c r="J42" s="62"/>
      <c r="K42" s="44"/>
      <c r="L42" s="64" t="s">
        <v>133</v>
      </c>
      <c r="M42" s="64"/>
      <c r="N42" s="64"/>
      <c r="O42" s="64"/>
      <c r="P42" s="44"/>
      <c r="Q42" s="44"/>
      <c r="R42" s="44"/>
      <c r="S42" s="65">
        <v>140</v>
      </c>
      <c r="T42" s="65"/>
      <c r="U42" s="44"/>
      <c r="V42" s="65">
        <v>0</v>
      </c>
      <c r="W42" s="65"/>
      <c r="X42" s="65"/>
      <c r="Y42" s="44"/>
      <c r="Z42" s="65">
        <v>140</v>
      </c>
      <c r="AA42" s="65"/>
      <c r="AB42" s="65"/>
      <c r="AC42" s="44"/>
      <c r="AD42" s="44"/>
      <c r="AE42" s="44"/>
    </row>
    <row r="43" spans="1:31" ht="2.25" customHeight="1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1" x14ac:dyDescent="0.25">
      <c r="A44" s="44"/>
      <c r="B44" s="44"/>
      <c r="C44" s="44"/>
      <c r="D44" s="62" t="s">
        <v>144</v>
      </c>
      <c r="E44" s="62"/>
      <c r="F44" s="62"/>
      <c r="G44" s="62"/>
      <c r="H44" s="62"/>
      <c r="I44" s="62"/>
      <c r="J44" s="62"/>
      <c r="K44" s="44"/>
      <c r="L44" s="64" t="s">
        <v>133</v>
      </c>
      <c r="M44" s="64"/>
      <c r="N44" s="64"/>
      <c r="O44" s="64"/>
      <c r="P44" s="44"/>
      <c r="Q44" s="44"/>
      <c r="R44" s="44"/>
      <c r="S44" s="65">
        <v>131</v>
      </c>
      <c r="T44" s="65"/>
      <c r="U44" s="44"/>
      <c r="V44" s="65">
        <v>0</v>
      </c>
      <c r="W44" s="65"/>
      <c r="X44" s="65"/>
      <c r="Y44" s="44"/>
      <c r="Z44" s="65">
        <v>131</v>
      </c>
      <c r="AA44" s="65"/>
      <c r="AB44" s="65"/>
      <c r="AC44" s="44"/>
      <c r="AD44" s="44"/>
      <c r="AE44" s="44"/>
    </row>
    <row r="45" spans="1:31" ht="1.5" customHeight="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</row>
    <row r="46" spans="1:31" x14ac:dyDescent="0.25">
      <c r="A46" s="44"/>
      <c r="B46" s="44"/>
      <c r="C46" s="44"/>
      <c r="D46" s="62" t="s">
        <v>145</v>
      </c>
      <c r="E46" s="62"/>
      <c r="F46" s="62"/>
      <c r="G46" s="62"/>
      <c r="H46" s="62"/>
      <c r="I46" s="62"/>
      <c r="J46" s="62"/>
      <c r="K46" s="44"/>
      <c r="L46" s="64" t="s">
        <v>133</v>
      </c>
      <c r="M46" s="64"/>
      <c r="N46" s="64"/>
      <c r="O46" s="64"/>
      <c r="P46" s="44"/>
      <c r="Q46" s="44"/>
      <c r="R46" s="44"/>
      <c r="S46" s="65">
        <v>398</v>
      </c>
      <c r="T46" s="65"/>
      <c r="U46" s="44"/>
      <c r="V46" s="65">
        <v>0</v>
      </c>
      <c r="W46" s="65"/>
      <c r="X46" s="65"/>
      <c r="Y46" s="44"/>
      <c r="Z46" s="65">
        <v>398</v>
      </c>
      <c r="AA46" s="65"/>
      <c r="AB46" s="65"/>
      <c r="AC46" s="44"/>
      <c r="AD46" s="44"/>
      <c r="AE46" s="44"/>
    </row>
    <row r="47" spans="1:31" ht="0.75" customHeight="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</row>
    <row r="48" spans="1:31" x14ac:dyDescent="0.25">
      <c r="A48" s="44"/>
      <c r="B48" s="44"/>
      <c r="C48" s="44"/>
      <c r="D48" s="62" t="s">
        <v>146</v>
      </c>
      <c r="E48" s="62"/>
      <c r="F48" s="62"/>
      <c r="G48" s="62"/>
      <c r="H48" s="62"/>
      <c r="I48" s="62"/>
      <c r="J48" s="62"/>
      <c r="K48" s="44"/>
      <c r="L48" s="64" t="s">
        <v>133</v>
      </c>
      <c r="M48" s="64"/>
      <c r="N48" s="64"/>
      <c r="O48" s="64"/>
      <c r="P48" s="44"/>
      <c r="Q48" s="44"/>
      <c r="R48" s="44"/>
      <c r="S48" s="65">
        <v>408</v>
      </c>
      <c r="T48" s="65"/>
      <c r="U48" s="44"/>
      <c r="V48" s="65">
        <v>0</v>
      </c>
      <c r="W48" s="65"/>
      <c r="X48" s="65"/>
      <c r="Y48" s="44"/>
      <c r="Z48" s="65">
        <v>408</v>
      </c>
      <c r="AA48" s="65"/>
      <c r="AB48" s="65"/>
      <c r="AC48" s="44"/>
      <c r="AD48" s="44"/>
      <c r="AE48" s="44"/>
    </row>
    <row r="49" spans="1:31" ht="1.5" customHeight="1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</row>
    <row r="50" spans="1:31" x14ac:dyDescent="0.25">
      <c r="A50" s="44"/>
      <c r="B50" s="44"/>
      <c r="C50" s="44"/>
      <c r="D50" s="62" t="s">
        <v>147</v>
      </c>
      <c r="E50" s="62"/>
      <c r="F50" s="62"/>
      <c r="G50" s="62"/>
      <c r="H50" s="62"/>
      <c r="I50" s="62"/>
      <c r="J50" s="62"/>
      <c r="K50" s="44"/>
      <c r="L50" s="64" t="s">
        <v>133</v>
      </c>
      <c r="M50" s="64"/>
      <c r="N50" s="64"/>
      <c r="O50" s="64"/>
      <c r="P50" s="44"/>
      <c r="Q50" s="44"/>
      <c r="R50" s="44"/>
      <c r="S50" s="65">
        <v>1260</v>
      </c>
      <c r="T50" s="65"/>
      <c r="U50" s="44"/>
      <c r="V50" s="65">
        <v>0</v>
      </c>
      <c r="W50" s="65"/>
      <c r="X50" s="65"/>
      <c r="Y50" s="44"/>
      <c r="Z50" s="65">
        <v>1260</v>
      </c>
      <c r="AA50" s="65"/>
      <c r="AB50" s="65"/>
      <c r="AC50" s="44"/>
      <c r="AD50" s="44"/>
      <c r="AE50" s="44"/>
    </row>
    <row r="51" spans="1:31" hidden="1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</row>
    <row r="52" spans="1:31" x14ac:dyDescent="0.25">
      <c r="A52" s="44"/>
      <c r="B52" s="44"/>
      <c r="C52" s="44"/>
      <c r="D52" s="62" t="s">
        <v>148</v>
      </c>
      <c r="E52" s="62"/>
      <c r="F52" s="62"/>
      <c r="G52" s="62"/>
      <c r="H52" s="62"/>
      <c r="I52" s="62"/>
      <c r="J52" s="62"/>
      <c r="K52" s="44"/>
      <c r="L52" s="64" t="s">
        <v>133</v>
      </c>
      <c r="M52" s="64"/>
      <c r="N52" s="64"/>
      <c r="O52" s="64"/>
      <c r="P52" s="44"/>
      <c r="Q52" s="44"/>
      <c r="R52" s="44"/>
      <c r="S52" s="65">
        <v>348</v>
      </c>
      <c r="T52" s="65"/>
      <c r="U52" s="44"/>
      <c r="V52" s="65">
        <v>0</v>
      </c>
      <c r="W52" s="65"/>
      <c r="X52" s="65"/>
      <c r="Y52" s="44"/>
      <c r="Z52" s="65">
        <v>348</v>
      </c>
      <c r="AA52" s="65"/>
      <c r="AB52" s="65"/>
      <c r="AC52" s="44"/>
      <c r="AD52" s="44"/>
      <c r="AE52" s="44"/>
    </row>
    <row r="53" spans="1:31" ht="3" customHeight="1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</row>
    <row r="54" spans="1:31" x14ac:dyDescent="0.25">
      <c r="A54" s="44"/>
      <c r="B54" s="44"/>
      <c r="C54" s="44"/>
      <c r="D54" s="62" t="s">
        <v>149</v>
      </c>
      <c r="E54" s="62"/>
      <c r="F54" s="62"/>
      <c r="G54" s="62"/>
      <c r="H54" s="62"/>
      <c r="I54" s="62"/>
      <c r="J54" s="62"/>
      <c r="K54" s="44"/>
      <c r="L54" s="64" t="s">
        <v>133</v>
      </c>
      <c r="M54" s="64"/>
      <c r="N54" s="64"/>
      <c r="O54" s="64"/>
      <c r="P54" s="44"/>
      <c r="Q54" s="44"/>
      <c r="R54" s="44"/>
      <c r="S54" s="65">
        <v>1260</v>
      </c>
      <c r="T54" s="65"/>
      <c r="U54" s="44"/>
      <c r="V54" s="65">
        <v>0</v>
      </c>
      <c r="W54" s="65"/>
      <c r="X54" s="65"/>
      <c r="Y54" s="44"/>
      <c r="Z54" s="65">
        <v>1260</v>
      </c>
      <c r="AA54" s="65"/>
      <c r="AB54" s="65"/>
      <c r="AC54" s="44"/>
      <c r="AD54" s="44"/>
      <c r="AE54" s="44"/>
    </row>
    <row r="55" spans="1:31" ht="2.25" customHeight="1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</row>
    <row r="56" spans="1:31" x14ac:dyDescent="0.25">
      <c r="A56" s="44"/>
      <c r="B56" s="44"/>
      <c r="C56" s="44"/>
      <c r="D56" s="62" t="s">
        <v>150</v>
      </c>
      <c r="E56" s="62"/>
      <c r="F56" s="62"/>
      <c r="G56" s="62"/>
      <c r="H56" s="62"/>
      <c r="I56" s="62"/>
      <c r="J56" s="62"/>
      <c r="K56" s="44"/>
      <c r="L56" s="64" t="s">
        <v>133</v>
      </c>
      <c r="M56" s="64"/>
      <c r="N56" s="64"/>
      <c r="O56" s="64"/>
      <c r="P56" s="44"/>
      <c r="Q56" s="44"/>
      <c r="R56" s="44"/>
      <c r="S56" s="65">
        <v>282</v>
      </c>
      <c r="T56" s="65"/>
      <c r="U56" s="44"/>
      <c r="V56" s="65">
        <v>0</v>
      </c>
      <c r="W56" s="65"/>
      <c r="X56" s="65"/>
      <c r="Y56" s="44"/>
      <c r="Z56" s="65">
        <v>282</v>
      </c>
      <c r="AA56" s="65"/>
      <c r="AB56" s="65"/>
      <c r="AC56" s="44"/>
      <c r="AD56" s="44"/>
      <c r="AE56" s="44"/>
    </row>
    <row r="57" spans="1:31" ht="1.5" customHeight="1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</row>
    <row r="58" spans="1:31" x14ac:dyDescent="0.25">
      <c r="A58" s="44"/>
      <c r="B58" s="44"/>
      <c r="C58" s="44"/>
      <c r="D58" s="62" t="s">
        <v>151</v>
      </c>
      <c r="E58" s="62"/>
      <c r="F58" s="62"/>
      <c r="G58" s="62"/>
      <c r="H58" s="62"/>
      <c r="I58" s="62"/>
      <c r="J58" s="62"/>
      <c r="K58" s="44"/>
      <c r="L58" s="64" t="s">
        <v>133</v>
      </c>
      <c r="M58" s="64"/>
      <c r="N58" s="64"/>
      <c r="O58" s="64"/>
      <c r="P58" s="44"/>
      <c r="Q58" s="44"/>
      <c r="R58" s="44"/>
      <c r="S58" s="65">
        <v>328</v>
      </c>
      <c r="T58" s="65"/>
      <c r="U58" s="44"/>
      <c r="V58" s="65">
        <v>0</v>
      </c>
      <c r="W58" s="65"/>
      <c r="X58" s="65"/>
      <c r="Y58" s="44"/>
      <c r="Z58" s="65">
        <v>328</v>
      </c>
      <c r="AA58" s="65"/>
      <c r="AB58" s="65"/>
      <c r="AC58" s="44"/>
      <c r="AD58" s="44"/>
      <c r="AE58" s="44"/>
    </row>
    <row r="59" spans="1:31" ht="2.25" customHeight="1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</row>
    <row r="60" spans="1:31" x14ac:dyDescent="0.25">
      <c r="A60" s="44"/>
      <c r="B60" s="44"/>
      <c r="C60" s="44"/>
      <c r="D60" s="62" t="s">
        <v>152</v>
      </c>
      <c r="E60" s="62"/>
      <c r="F60" s="62"/>
      <c r="G60" s="62"/>
      <c r="H60" s="62"/>
      <c r="I60" s="62"/>
      <c r="J60" s="62"/>
      <c r="K60" s="44"/>
      <c r="L60" s="64" t="s">
        <v>133</v>
      </c>
      <c r="M60" s="64"/>
      <c r="N60" s="64"/>
      <c r="O60" s="64"/>
      <c r="P60" s="44"/>
      <c r="Q60" s="44"/>
      <c r="R60" s="44"/>
      <c r="S60" s="65">
        <v>328</v>
      </c>
      <c r="T60" s="65"/>
      <c r="U60" s="44"/>
      <c r="V60" s="65">
        <v>0</v>
      </c>
      <c r="W60" s="65"/>
      <c r="X60" s="65"/>
      <c r="Y60" s="44"/>
      <c r="Z60" s="65">
        <v>328</v>
      </c>
      <c r="AA60" s="65"/>
      <c r="AB60" s="65"/>
      <c r="AC60" s="44"/>
      <c r="AD60" s="44"/>
      <c r="AE60" s="44"/>
    </row>
    <row r="61" spans="1:31" ht="3" customHeight="1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</row>
    <row r="62" spans="1:31" x14ac:dyDescent="0.25">
      <c r="A62" s="44"/>
      <c r="B62" s="44"/>
      <c r="C62" s="44"/>
      <c r="D62" s="62" t="s">
        <v>153</v>
      </c>
      <c r="E62" s="62"/>
      <c r="F62" s="62"/>
      <c r="G62" s="62"/>
      <c r="H62" s="62"/>
      <c r="I62" s="62"/>
      <c r="J62" s="62"/>
      <c r="K62" s="44"/>
      <c r="L62" s="64" t="s">
        <v>133</v>
      </c>
      <c r="M62" s="64"/>
      <c r="N62" s="64"/>
      <c r="O62" s="64"/>
      <c r="P62" s="44"/>
      <c r="Q62" s="44"/>
      <c r="R62" s="44"/>
      <c r="S62" s="65">
        <v>204</v>
      </c>
      <c r="T62" s="65"/>
      <c r="U62" s="44"/>
      <c r="V62" s="65">
        <v>0</v>
      </c>
      <c r="W62" s="65"/>
      <c r="X62" s="65"/>
      <c r="Y62" s="44"/>
      <c r="Z62" s="65">
        <v>204</v>
      </c>
      <c r="AA62" s="65"/>
      <c r="AB62" s="65"/>
      <c r="AC62" s="44"/>
      <c r="AD62" s="44"/>
      <c r="AE62" s="44"/>
    </row>
    <row r="63" spans="1:31" ht="0.75" customHeight="1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</row>
    <row r="64" spans="1:31" x14ac:dyDescent="0.25">
      <c r="A64" s="44"/>
      <c r="B64" s="44"/>
      <c r="C64" s="44"/>
      <c r="D64" s="62" t="s">
        <v>154</v>
      </c>
      <c r="E64" s="62"/>
      <c r="F64" s="62"/>
      <c r="G64" s="62"/>
      <c r="H64" s="62"/>
      <c r="I64" s="62"/>
      <c r="J64" s="62"/>
      <c r="K64" s="44"/>
      <c r="L64" s="64" t="s">
        <v>133</v>
      </c>
      <c r="M64" s="64"/>
      <c r="N64" s="64"/>
      <c r="O64" s="64"/>
      <c r="P64" s="44"/>
      <c r="Q64" s="44"/>
      <c r="R64" s="44"/>
      <c r="S64" s="65">
        <v>204</v>
      </c>
      <c r="T64" s="65"/>
      <c r="U64" s="44"/>
      <c r="V64" s="65">
        <v>0</v>
      </c>
      <c r="W64" s="65"/>
      <c r="X64" s="65"/>
      <c r="Y64" s="44"/>
      <c r="Z64" s="65">
        <v>204</v>
      </c>
      <c r="AA64" s="65"/>
      <c r="AB64" s="65"/>
      <c r="AC64" s="44"/>
      <c r="AD64" s="44"/>
      <c r="AE64" s="44"/>
    </row>
    <row r="65" spans="1:31" ht="2.25" customHeight="1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</row>
    <row r="66" spans="1:31" x14ac:dyDescent="0.25">
      <c r="A66" s="44"/>
      <c r="B66" s="44"/>
      <c r="C66" s="44"/>
      <c r="D66" s="62" t="s">
        <v>155</v>
      </c>
      <c r="E66" s="62"/>
      <c r="F66" s="62"/>
      <c r="G66" s="62"/>
      <c r="H66" s="62"/>
      <c r="I66" s="62"/>
      <c r="J66" s="62"/>
      <c r="K66" s="44"/>
      <c r="L66" s="64" t="s">
        <v>133</v>
      </c>
      <c r="M66" s="64"/>
      <c r="N66" s="64"/>
      <c r="O66" s="64"/>
      <c r="P66" s="44"/>
      <c r="Q66" s="44"/>
      <c r="R66" s="44"/>
      <c r="S66" s="65">
        <v>159</v>
      </c>
      <c r="T66" s="65"/>
      <c r="U66" s="44"/>
      <c r="V66" s="65">
        <v>0</v>
      </c>
      <c r="W66" s="65"/>
      <c r="X66" s="65"/>
      <c r="Y66" s="44"/>
      <c r="Z66" s="65">
        <v>159</v>
      </c>
      <c r="AA66" s="65"/>
      <c r="AB66" s="65"/>
      <c r="AC66" s="44"/>
      <c r="AD66" s="44"/>
      <c r="AE66" s="44"/>
    </row>
    <row r="67" spans="1:31" ht="3.75" customHeight="1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</row>
    <row r="68" spans="1:31" x14ac:dyDescent="0.25">
      <c r="A68" s="44"/>
      <c r="B68" s="44"/>
      <c r="C68" s="44"/>
      <c r="D68" s="62" t="s">
        <v>156</v>
      </c>
      <c r="E68" s="62"/>
      <c r="F68" s="62"/>
      <c r="G68" s="62"/>
      <c r="H68" s="62"/>
      <c r="I68" s="62"/>
      <c r="J68" s="62"/>
      <c r="K68" s="44"/>
      <c r="L68" s="64" t="s">
        <v>133</v>
      </c>
      <c r="M68" s="64"/>
      <c r="N68" s="64"/>
      <c r="O68" s="64"/>
      <c r="P68" s="44"/>
      <c r="Q68" s="44"/>
      <c r="R68" s="44"/>
      <c r="S68" s="65">
        <v>159</v>
      </c>
      <c r="T68" s="65"/>
      <c r="U68" s="44"/>
      <c r="V68" s="65">
        <v>0</v>
      </c>
      <c r="W68" s="65"/>
      <c r="X68" s="65"/>
      <c r="Y68" s="44"/>
      <c r="Z68" s="65">
        <v>159</v>
      </c>
      <c r="AA68" s="65"/>
      <c r="AB68" s="65"/>
      <c r="AC68" s="44"/>
      <c r="AD68" s="44"/>
      <c r="AE68" s="44"/>
    </row>
    <row r="69" spans="1:31" ht="1.5" customHeight="1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</row>
    <row r="70" spans="1:31" x14ac:dyDescent="0.25">
      <c r="A70" s="44"/>
      <c r="B70" s="44"/>
      <c r="C70" s="44"/>
      <c r="D70" s="62" t="s">
        <v>157</v>
      </c>
      <c r="E70" s="62"/>
      <c r="F70" s="62"/>
      <c r="G70" s="62"/>
      <c r="H70" s="62"/>
      <c r="I70" s="62"/>
      <c r="J70" s="62"/>
      <c r="K70" s="44"/>
      <c r="L70" s="64" t="s">
        <v>133</v>
      </c>
      <c r="M70" s="64"/>
      <c r="N70" s="64"/>
      <c r="O70" s="64"/>
      <c r="P70" s="44"/>
      <c r="Q70" s="44"/>
      <c r="R70" s="44"/>
      <c r="S70" s="65">
        <v>480</v>
      </c>
      <c r="T70" s="65"/>
      <c r="U70" s="44"/>
      <c r="V70" s="65">
        <v>0</v>
      </c>
      <c r="W70" s="65"/>
      <c r="X70" s="65"/>
      <c r="Y70" s="44"/>
      <c r="Z70" s="65">
        <v>480</v>
      </c>
      <c r="AA70" s="65"/>
      <c r="AB70" s="65"/>
      <c r="AC70" s="44"/>
      <c r="AD70" s="44"/>
      <c r="AE70" s="44"/>
    </row>
    <row r="71" spans="1:31" ht="2.25" customHeight="1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</row>
    <row r="72" spans="1:31" x14ac:dyDescent="0.25">
      <c r="A72" s="44"/>
      <c r="B72" s="44"/>
      <c r="C72" s="44"/>
      <c r="D72" s="62" t="s">
        <v>158</v>
      </c>
      <c r="E72" s="62"/>
      <c r="F72" s="62"/>
      <c r="G72" s="62"/>
      <c r="H72" s="62"/>
      <c r="I72" s="62"/>
      <c r="J72" s="62"/>
      <c r="K72" s="44"/>
      <c r="L72" s="64" t="s">
        <v>133</v>
      </c>
      <c r="M72" s="64"/>
      <c r="N72" s="64"/>
      <c r="O72" s="64"/>
      <c r="P72" s="44"/>
      <c r="Q72" s="44"/>
      <c r="R72" s="44"/>
      <c r="S72" s="65">
        <v>480</v>
      </c>
      <c r="T72" s="65"/>
      <c r="U72" s="44"/>
      <c r="V72" s="65">
        <v>0</v>
      </c>
      <c r="W72" s="65"/>
      <c r="X72" s="65"/>
      <c r="Y72" s="44"/>
      <c r="Z72" s="65">
        <v>480</v>
      </c>
      <c r="AA72" s="65"/>
      <c r="AB72" s="65"/>
      <c r="AC72" s="44"/>
      <c r="AD72" s="44"/>
      <c r="AE72" s="44"/>
    </row>
    <row r="73" spans="1:31" ht="1.5" customHeight="1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</row>
    <row r="74" spans="1:31" x14ac:dyDescent="0.25">
      <c r="A74" s="44"/>
      <c r="B74" s="44"/>
      <c r="C74" s="44"/>
      <c r="D74" s="62" t="s">
        <v>159</v>
      </c>
      <c r="E74" s="62"/>
      <c r="F74" s="62"/>
      <c r="G74" s="62"/>
      <c r="H74" s="62"/>
      <c r="I74" s="62"/>
      <c r="J74" s="62"/>
      <c r="K74" s="44"/>
      <c r="L74" s="64" t="s">
        <v>133</v>
      </c>
      <c r="M74" s="64"/>
      <c r="N74" s="64"/>
      <c r="O74" s="64"/>
      <c r="P74" s="44"/>
      <c r="Q74" s="44"/>
      <c r="R74" s="44"/>
      <c r="S74" s="65">
        <v>159</v>
      </c>
      <c r="T74" s="65"/>
      <c r="U74" s="44"/>
      <c r="V74" s="65">
        <v>0</v>
      </c>
      <c r="W74" s="65"/>
      <c r="X74" s="65"/>
      <c r="Y74" s="44"/>
      <c r="Z74" s="65">
        <v>159</v>
      </c>
      <c r="AA74" s="65"/>
      <c r="AB74" s="65"/>
      <c r="AC74" s="44"/>
      <c r="AD74" s="44"/>
      <c r="AE74" s="44"/>
    </row>
    <row r="75" spans="1:31" ht="3" customHeight="1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</row>
    <row r="76" spans="1:31" x14ac:dyDescent="0.25">
      <c r="A76" s="44"/>
      <c r="B76" s="44"/>
      <c r="C76" s="44"/>
      <c r="D76" s="62" t="s">
        <v>160</v>
      </c>
      <c r="E76" s="62"/>
      <c r="F76" s="62"/>
      <c r="G76" s="62"/>
      <c r="H76" s="62"/>
      <c r="I76" s="62"/>
      <c r="J76" s="62"/>
      <c r="K76" s="44"/>
      <c r="L76" s="64" t="s">
        <v>133</v>
      </c>
      <c r="M76" s="64"/>
      <c r="N76" s="64"/>
      <c r="O76" s="64"/>
      <c r="P76" s="44"/>
      <c r="Q76" s="44"/>
      <c r="R76" s="44"/>
      <c r="S76" s="65">
        <v>159</v>
      </c>
      <c r="T76" s="65"/>
      <c r="U76" s="44"/>
      <c r="V76" s="65">
        <v>0</v>
      </c>
      <c r="W76" s="65"/>
      <c r="X76" s="65"/>
      <c r="Y76" s="44"/>
      <c r="Z76" s="65">
        <v>159</v>
      </c>
      <c r="AA76" s="65"/>
      <c r="AB76" s="65"/>
      <c r="AC76" s="44"/>
      <c r="AD76" s="44"/>
      <c r="AE76" s="44"/>
    </row>
    <row r="77" spans="1:31" ht="2.25" customHeight="1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</row>
    <row r="78" spans="1:31" x14ac:dyDescent="0.25">
      <c r="A78" s="44"/>
      <c r="B78" s="44"/>
      <c r="C78" s="44"/>
      <c r="D78" s="62" t="s">
        <v>161</v>
      </c>
      <c r="E78" s="62"/>
      <c r="F78" s="62"/>
      <c r="G78" s="62"/>
      <c r="H78" s="62"/>
      <c r="I78" s="62"/>
      <c r="J78" s="62"/>
      <c r="K78" s="44"/>
      <c r="L78" s="64" t="s">
        <v>133</v>
      </c>
      <c r="M78" s="64"/>
      <c r="N78" s="64"/>
      <c r="O78" s="64"/>
      <c r="P78" s="44"/>
      <c r="Q78" s="44"/>
      <c r="R78" s="44"/>
      <c r="S78" s="65">
        <v>142</v>
      </c>
      <c r="T78" s="65"/>
      <c r="U78" s="44"/>
      <c r="V78" s="65">
        <v>0</v>
      </c>
      <c r="W78" s="65"/>
      <c r="X78" s="65"/>
      <c r="Y78" s="44"/>
      <c r="Z78" s="65">
        <v>142</v>
      </c>
      <c r="AA78" s="65"/>
      <c r="AB78" s="65"/>
      <c r="AC78" s="44"/>
      <c r="AD78" s="44"/>
      <c r="AE78" s="44"/>
    </row>
    <row r="79" spans="1:31" ht="2.25" customHeight="1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</row>
    <row r="80" spans="1:31" x14ac:dyDescent="0.25">
      <c r="A80" s="44"/>
      <c r="B80" s="44"/>
      <c r="C80" s="44"/>
      <c r="D80" s="62" t="s">
        <v>162</v>
      </c>
      <c r="E80" s="62"/>
      <c r="F80" s="62"/>
      <c r="G80" s="62"/>
      <c r="H80" s="62"/>
      <c r="I80" s="62"/>
      <c r="J80" s="62"/>
      <c r="K80" s="44"/>
      <c r="L80" s="64" t="s">
        <v>133</v>
      </c>
      <c r="M80" s="64"/>
      <c r="N80" s="64"/>
      <c r="O80" s="64"/>
      <c r="P80" s="44"/>
      <c r="Q80" s="44"/>
      <c r="R80" s="44"/>
      <c r="S80" s="65">
        <v>151</v>
      </c>
      <c r="T80" s="65"/>
      <c r="U80" s="44"/>
      <c r="V80" s="65">
        <v>0</v>
      </c>
      <c r="W80" s="65"/>
      <c r="X80" s="65"/>
      <c r="Y80" s="44"/>
      <c r="Z80" s="65">
        <v>151</v>
      </c>
      <c r="AA80" s="65"/>
      <c r="AB80" s="65"/>
      <c r="AC80" s="44"/>
      <c r="AD80" s="44"/>
      <c r="AE80" s="44"/>
    </row>
    <row r="81" spans="1:31" ht="2.25" customHeight="1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</row>
    <row r="82" spans="1:31" x14ac:dyDescent="0.25">
      <c r="A82" s="44"/>
      <c r="B82" s="44"/>
      <c r="C82" s="44"/>
      <c r="D82" s="62" t="s">
        <v>163</v>
      </c>
      <c r="E82" s="62"/>
      <c r="F82" s="62"/>
      <c r="G82" s="62"/>
      <c r="H82" s="62"/>
      <c r="I82" s="62"/>
      <c r="J82" s="62"/>
      <c r="K82" s="44"/>
      <c r="L82" s="64" t="s">
        <v>133</v>
      </c>
      <c r="M82" s="64"/>
      <c r="N82" s="64"/>
      <c r="O82" s="64"/>
      <c r="P82" s="44"/>
      <c r="Q82" s="44"/>
      <c r="R82" s="44"/>
      <c r="S82" s="65">
        <v>135</v>
      </c>
      <c r="T82" s="65"/>
      <c r="U82" s="44"/>
      <c r="V82" s="65">
        <v>0</v>
      </c>
      <c r="W82" s="65"/>
      <c r="X82" s="65"/>
      <c r="Y82" s="44"/>
      <c r="Z82" s="65">
        <v>135</v>
      </c>
      <c r="AA82" s="65"/>
      <c r="AB82" s="65"/>
      <c r="AC82" s="44"/>
      <c r="AD82" s="44"/>
      <c r="AE82" s="44"/>
    </row>
    <row r="83" spans="1:31" ht="2.25" customHeight="1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</row>
    <row r="84" spans="1:31" x14ac:dyDescent="0.25">
      <c r="A84" s="44"/>
      <c r="B84" s="44"/>
      <c r="C84" s="44"/>
      <c r="D84" s="62" t="s">
        <v>164</v>
      </c>
      <c r="E84" s="62"/>
      <c r="F84" s="62"/>
      <c r="G84" s="62"/>
      <c r="H84" s="62"/>
      <c r="I84" s="62"/>
      <c r="J84" s="62"/>
      <c r="K84" s="44"/>
      <c r="L84" s="64" t="s">
        <v>133</v>
      </c>
      <c r="M84" s="64"/>
      <c r="N84" s="64"/>
      <c r="O84" s="64"/>
      <c r="P84" s="44"/>
      <c r="Q84" s="44"/>
      <c r="R84" s="44"/>
      <c r="S84" s="65">
        <v>144</v>
      </c>
      <c r="T84" s="65"/>
      <c r="U84" s="44"/>
      <c r="V84" s="65">
        <v>0</v>
      </c>
      <c r="W84" s="65"/>
      <c r="X84" s="65"/>
      <c r="Y84" s="44"/>
      <c r="Z84" s="65">
        <v>144</v>
      </c>
      <c r="AA84" s="65"/>
      <c r="AB84" s="65"/>
      <c r="AC84" s="44"/>
      <c r="AD84" s="44"/>
      <c r="AE84" s="44"/>
    </row>
    <row r="85" spans="1:31" ht="2.2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</row>
    <row r="86" spans="1:31" x14ac:dyDescent="0.25">
      <c r="A86" s="44"/>
      <c r="B86" s="44"/>
      <c r="C86" s="44"/>
      <c r="D86" s="62" t="s">
        <v>165</v>
      </c>
      <c r="E86" s="62"/>
      <c r="F86" s="62"/>
      <c r="G86" s="62"/>
      <c r="H86" s="62"/>
      <c r="I86" s="62"/>
      <c r="J86" s="62"/>
      <c r="K86" s="44"/>
      <c r="L86" s="64" t="s">
        <v>133</v>
      </c>
      <c r="M86" s="64"/>
      <c r="N86" s="64"/>
      <c r="O86" s="64"/>
      <c r="P86" s="44"/>
      <c r="Q86" s="44"/>
      <c r="R86" s="44"/>
      <c r="S86" s="65">
        <v>822.9</v>
      </c>
      <c r="T86" s="65"/>
      <c r="U86" s="44"/>
      <c r="V86" s="65">
        <v>0</v>
      </c>
      <c r="W86" s="65"/>
      <c r="X86" s="65"/>
      <c r="Y86" s="44"/>
      <c r="Z86" s="65">
        <v>822.9</v>
      </c>
      <c r="AA86" s="65"/>
      <c r="AB86" s="65"/>
      <c r="AC86" s="44"/>
      <c r="AD86" s="44"/>
      <c r="AE86" s="44"/>
    </row>
    <row r="87" spans="1:31" ht="0.7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</row>
    <row r="88" spans="1:31" x14ac:dyDescent="0.25">
      <c r="A88" s="44"/>
      <c r="B88" s="44"/>
      <c r="C88" s="44"/>
      <c r="D88" s="62" t="s">
        <v>166</v>
      </c>
      <c r="E88" s="62"/>
      <c r="F88" s="62"/>
      <c r="G88" s="62"/>
      <c r="H88" s="62"/>
      <c r="I88" s="62"/>
      <c r="J88" s="62"/>
      <c r="K88" s="44"/>
      <c r="L88" s="64" t="s">
        <v>133</v>
      </c>
      <c r="M88" s="64"/>
      <c r="N88" s="64"/>
      <c r="O88" s="64"/>
      <c r="P88" s="44"/>
      <c r="Q88" s="44"/>
      <c r="R88" s="44"/>
      <c r="S88" s="65">
        <v>824</v>
      </c>
      <c r="T88" s="65"/>
      <c r="U88" s="44"/>
      <c r="V88" s="65">
        <v>0</v>
      </c>
      <c r="W88" s="65"/>
      <c r="X88" s="65"/>
      <c r="Y88" s="44"/>
      <c r="Z88" s="65">
        <v>824</v>
      </c>
      <c r="AA88" s="65"/>
      <c r="AB88" s="65"/>
      <c r="AC88" s="44"/>
      <c r="AD88" s="44"/>
      <c r="AE88" s="44"/>
    </row>
    <row r="89" spans="1:31" ht="2.2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</row>
    <row r="90" spans="1:31" x14ac:dyDescent="0.25">
      <c r="A90" s="44"/>
      <c r="B90" s="44"/>
      <c r="C90" s="44"/>
      <c r="D90" s="62" t="s">
        <v>167</v>
      </c>
      <c r="E90" s="62"/>
      <c r="F90" s="62"/>
      <c r="G90" s="62"/>
      <c r="H90" s="62"/>
      <c r="I90" s="62"/>
      <c r="J90" s="62"/>
      <c r="K90" s="44"/>
      <c r="L90" s="64" t="s">
        <v>133</v>
      </c>
      <c r="M90" s="64"/>
      <c r="N90" s="64"/>
      <c r="O90" s="64"/>
      <c r="P90" s="44"/>
      <c r="Q90" s="44"/>
      <c r="R90" s="44"/>
      <c r="S90" s="65">
        <v>813</v>
      </c>
      <c r="T90" s="65"/>
      <c r="U90" s="44"/>
      <c r="V90" s="65">
        <v>0</v>
      </c>
      <c r="W90" s="65"/>
      <c r="X90" s="65"/>
      <c r="Y90" s="44"/>
      <c r="Z90" s="65">
        <v>813</v>
      </c>
      <c r="AA90" s="65"/>
      <c r="AB90" s="65"/>
      <c r="AC90" s="44"/>
      <c r="AD90" s="44"/>
      <c r="AE90" s="44"/>
    </row>
    <row r="91" spans="1:31" ht="2.2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</row>
    <row r="92" spans="1:31" x14ac:dyDescent="0.25">
      <c r="A92" s="44"/>
      <c r="B92" s="44"/>
      <c r="C92" s="44"/>
      <c r="D92" s="62" t="s">
        <v>168</v>
      </c>
      <c r="E92" s="62"/>
      <c r="F92" s="62"/>
      <c r="G92" s="62"/>
      <c r="H92" s="62"/>
      <c r="I92" s="62"/>
      <c r="J92" s="62"/>
      <c r="K92" s="44"/>
      <c r="L92" s="64" t="s">
        <v>133</v>
      </c>
      <c r="M92" s="64"/>
      <c r="N92" s="64"/>
      <c r="O92" s="64"/>
      <c r="P92" s="44"/>
      <c r="Q92" s="44"/>
      <c r="R92" s="44"/>
      <c r="S92" s="65">
        <v>811</v>
      </c>
      <c r="T92" s="65"/>
      <c r="U92" s="44"/>
      <c r="V92" s="65">
        <v>0</v>
      </c>
      <c r="W92" s="65"/>
      <c r="X92" s="65"/>
      <c r="Y92" s="44"/>
      <c r="Z92" s="65">
        <v>811</v>
      </c>
      <c r="AA92" s="65"/>
      <c r="AB92" s="65"/>
      <c r="AC92" s="44"/>
      <c r="AD92" s="44"/>
      <c r="AE92" s="44"/>
    </row>
    <row r="93" spans="1:31" ht="2.2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</row>
    <row r="94" spans="1:31" x14ac:dyDescent="0.25">
      <c r="A94" s="44"/>
      <c r="B94" s="44"/>
      <c r="C94" s="44"/>
      <c r="D94" s="62" t="s">
        <v>169</v>
      </c>
      <c r="E94" s="62"/>
      <c r="F94" s="62"/>
      <c r="G94" s="62"/>
      <c r="H94" s="62"/>
      <c r="I94" s="62"/>
      <c r="J94" s="62"/>
      <c r="K94" s="44"/>
      <c r="L94" s="64" t="s">
        <v>133</v>
      </c>
      <c r="M94" s="64"/>
      <c r="N94" s="64"/>
      <c r="O94" s="64"/>
      <c r="P94" s="44"/>
      <c r="Q94" s="44"/>
      <c r="R94" s="44"/>
      <c r="S94" s="65">
        <v>1012</v>
      </c>
      <c r="T94" s="65"/>
      <c r="U94" s="44"/>
      <c r="V94" s="65">
        <v>0</v>
      </c>
      <c r="W94" s="65"/>
      <c r="X94" s="65"/>
      <c r="Y94" s="44"/>
      <c r="Z94" s="65">
        <v>1012</v>
      </c>
      <c r="AA94" s="65"/>
      <c r="AB94" s="65"/>
      <c r="AC94" s="44"/>
      <c r="AD94" s="44"/>
      <c r="AE94" s="44"/>
    </row>
    <row r="95" spans="1:31" ht="0.7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</row>
    <row r="96" spans="1:31" x14ac:dyDescent="0.25">
      <c r="A96" s="44"/>
      <c r="B96" s="44"/>
      <c r="C96" s="44"/>
      <c r="D96" s="62" t="s">
        <v>170</v>
      </c>
      <c r="E96" s="62"/>
      <c r="F96" s="62"/>
      <c r="G96" s="62"/>
      <c r="H96" s="62"/>
      <c r="I96" s="62"/>
      <c r="J96" s="62"/>
      <c r="K96" s="44"/>
      <c r="L96" s="64" t="s">
        <v>133</v>
      </c>
      <c r="M96" s="64"/>
      <c r="N96" s="64"/>
      <c r="O96" s="64"/>
      <c r="P96" s="44"/>
      <c r="Q96" s="44"/>
      <c r="R96" s="44"/>
      <c r="S96" s="65">
        <v>1302</v>
      </c>
      <c r="T96" s="65"/>
      <c r="U96" s="44"/>
      <c r="V96" s="65">
        <v>0</v>
      </c>
      <c r="W96" s="65"/>
      <c r="X96" s="65"/>
      <c r="Y96" s="44"/>
      <c r="Z96" s="65">
        <v>1302</v>
      </c>
      <c r="AA96" s="65"/>
      <c r="AB96" s="65"/>
      <c r="AC96" s="44"/>
      <c r="AD96" s="44"/>
      <c r="AE96" s="44"/>
    </row>
    <row r="97" spans="1:31" ht="0.7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</row>
    <row r="98" spans="1:31" x14ac:dyDescent="0.25">
      <c r="A98" s="44"/>
      <c r="B98" s="44"/>
      <c r="C98" s="44"/>
      <c r="D98" s="62" t="s">
        <v>171</v>
      </c>
      <c r="E98" s="62"/>
      <c r="F98" s="62"/>
      <c r="G98" s="62"/>
      <c r="H98" s="62"/>
      <c r="I98" s="62"/>
      <c r="J98" s="62"/>
      <c r="K98" s="44"/>
      <c r="L98" s="64" t="s">
        <v>133</v>
      </c>
      <c r="M98" s="64"/>
      <c r="N98" s="64"/>
      <c r="O98" s="64"/>
      <c r="P98" s="44"/>
      <c r="Q98" s="44"/>
      <c r="R98" s="44"/>
      <c r="S98" s="65">
        <v>1335</v>
      </c>
      <c r="T98" s="65"/>
      <c r="U98" s="44"/>
      <c r="V98" s="65">
        <v>0</v>
      </c>
      <c r="W98" s="65"/>
      <c r="X98" s="65"/>
      <c r="Y98" s="44"/>
      <c r="Z98" s="65">
        <v>1335</v>
      </c>
      <c r="AA98" s="65"/>
      <c r="AB98" s="65"/>
      <c r="AC98" s="44"/>
      <c r="AD98" s="44"/>
      <c r="AE98" s="44"/>
    </row>
    <row r="99" spans="1:31" ht="1.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</row>
    <row r="100" spans="1:31" x14ac:dyDescent="0.25">
      <c r="A100" s="44"/>
      <c r="B100" s="44"/>
      <c r="C100" s="44"/>
      <c r="D100" s="62" t="s">
        <v>172</v>
      </c>
      <c r="E100" s="62"/>
      <c r="F100" s="62"/>
      <c r="G100" s="62"/>
      <c r="H100" s="62"/>
      <c r="I100" s="62"/>
      <c r="J100" s="62"/>
      <c r="K100" s="44"/>
      <c r="L100" s="64" t="s">
        <v>133</v>
      </c>
      <c r="M100" s="64"/>
      <c r="N100" s="64"/>
      <c r="O100" s="64"/>
      <c r="P100" s="44"/>
      <c r="Q100" s="44"/>
      <c r="R100" s="44"/>
      <c r="S100" s="65">
        <v>1255</v>
      </c>
      <c r="T100" s="65"/>
      <c r="U100" s="44"/>
      <c r="V100" s="65">
        <v>0</v>
      </c>
      <c r="W100" s="65"/>
      <c r="X100" s="65"/>
      <c r="Y100" s="44"/>
      <c r="Z100" s="65">
        <v>1255</v>
      </c>
      <c r="AA100" s="65"/>
      <c r="AB100" s="65"/>
      <c r="AC100" s="44"/>
      <c r="AD100" s="44"/>
      <c r="AE100" s="44"/>
    </row>
    <row r="101" spans="1:31" ht="1.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</row>
    <row r="102" spans="1:31" x14ac:dyDescent="0.25">
      <c r="A102" s="44"/>
      <c r="B102" s="44"/>
      <c r="C102" s="44"/>
      <c r="D102" s="62" t="s">
        <v>173</v>
      </c>
      <c r="E102" s="62"/>
      <c r="F102" s="62"/>
      <c r="G102" s="62"/>
      <c r="H102" s="62"/>
      <c r="I102" s="62"/>
      <c r="J102" s="62"/>
      <c r="K102" s="44"/>
      <c r="L102" s="64" t="s">
        <v>133</v>
      </c>
      <c r="M102" s="64"/>
      <c r="N102" s="64"/>
      <c r="O102" s="64"/>
      <c r="P102" s="44"/>
      <c r="Q102" s="44"/>
      <c r="R102" s="44"/>
      <c r="S102" s="65">
        <v>1261</v>
      </c>
      <c r="T102" s="65"/>
      <c r="U102" s="44"/>
      <c r="V102" s="65">
        <v>0</v>
      </c>
      <c r="W102" s="65"/>
      <c r="X102" s="65"/>
      <c r="Y102" s="44"/>
      <c r="Z102" s="65">
        <v>1261</v>
      </c>
      <c r="AA102" s="65"/>
      <c r="AB102" s="65"/>
      <c r="AC102" s="44"/>
      <c r="AD102" s="44"/>
      <c r="AE102" s="44"/>
    </row>
    <row r="103" spans="1:31" ht="2.2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</row>
    <row r="104" spans="1:31" x14ac:dyDescent="0.25">
      <c r="A104" s="44"/>
      <c r="B104" s="44"/>
      <c r="C104" s="44"/>
      <c r="D104" s="62" t="s">
        <v>174</v>
      </c>
      <c r="E104" s="62"/>
      <c r="F104" s="62"/>
      <c r="G104" s="62"/>
      <c r="H104" s="62"/>
      <c r="I104" s="62"/>
      <c r="J104" s="62"/>
      <c r="K104" s="44"/>
      <c r="L104" s="64" t="s">
        <v>133</v>
      </c>
      <c r="M104" s="64"/>
      <c r="N104" s="64"/>
      <c r="O104" s="64"/>
      <c r="P104" s="44"/>
      <c r="Q104" s="44"/>
      <c r="R104" s="44"/>
      <c r="S104" s="65">
        <v>110</v>
      </c>
      <c r="T104" s="65"/>
      <c r="U104" s="44"/>
      <c r="V104" s="65">
        <v>0</v>
      </c>
      <c r="W104" s="65"/>
      <c r="X104" s="65"/>
      <c r="Y104" s="44"/>
      <c r="Z104" s="65">
        <v>110</v>
      </c>
      <c r="AA104" s="65"/>
      <c r="AB104" s="65"/>
      <c r="AC104" s="44"/>
      <c r="AD104" s="44"/>
      <c r="AE104" s="44"/>
    </row>
    <row r="105" spans="1:31" ht="1.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</row>
    <row r="106" spans="1:31" x14ac:dyDescent="0.25">
      <c r="A106" s="44"/>
      <c r="B106" s="44"/>
      <c r="C106" s="44"/>
      <c r="D106" s="62" t="s">
        <v>175</v>
      </c>
      <c r="E106" s="62"/>
      <c r="F106" s="62"/>
      <c r="G106" s="62"/>
      <c r="H106" s="62"/>
      <c r="I106" s="62"/>
      <c r="J106" s="62"/>
      <c r="K106" s="44"/>
      <c r="L106" s="64" t="s">
        <v>133</v>
      </c>
      <c r="M106" s="64"/>
      <c r="N106" s="64"/>
      <c r="O106" s="64"/>
      <c r="P106" s="44"/>
      <c r="Q106" s="44"/>
      <c r="R106" s="44"/>
      <c r="S106" s="65">
        <v>146</v>
      </c>
      <c r="T106" s="65"/>
      <c r="U106" s="44"/>
      <c r="V106" s="65">
        <v>0</v>
      </c>
      <c r="W106" s="65"/>
      <c r="X106" s="65"/>
      <c r="Y106" s="44"/>
      <c r="Z106" s="65">
        <v>146</v>
      </c>
      <c r="AA106" s="65"/>
      <c r="AB106" s="65"/>
      <c r="AC106" s="44"/>
      <c r="AD106" s="44"/>
      <c r="AE106" s="44"/>
    </row>
    <row r="107" spans="1:31" ht="2.2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</row>
    <row r="108" spans="1:31" x14ac:dyDescent="0.25">
      <c r="A108" s="44"/>
      <c r="B108" s="44"/>
      <c r="C108" s="44"/>
      <c r="D108" s="62" t="s">
        <v>176</v>
      </c>
      <c r="E108" s="62"/>
      <c r="F108" s="62"/>
      <c r="G108" s="62"/>
      <c r="H108" s="62"/>
      <c r="I108" s="62"/>
      <c r="J108" s="62"/>
      <c r="K108" s="44"/>
      <c r="L108" s="64" t="s">
        <v>133</v>
      </c>
      <c r="M108" s="64"/>
      <c r="N108" s="64"/>
      <c r="O108" s="64"/>
      <c r="P108" s="44"/>
      <c r="Q108" s="44"/>
      <c r="R108" s="44"/>
      <c r="S108" s="65">
        <v>165</v>
      </c>
      <c r="T108" s="65"/>
      <c r="U108" s="44"/>
      <c r="V108" s="65">
        <v>0</v>
      </c>
      <c r="W108" s="65"/>
      <c r="X108" s="65"/>
      <c r="Y108" s="44"/>
      <c r="Z108" s="65">
        <v>165</v>
      </c>
      <c r="AA108" s="65"/>
      <c r="AB108" s="65"/>
      <c r="AC108" s="44"/>
      <c r="AD108" s="44"/>
      <c r="AE108" s="44"/>
    </row>
    <row r="109" spans="1:31" ht="1.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</row>
    <row r="110" spans="1:31" x14ac:dyDescent="0.25">
      <c r="A110" s="44"/>
      <c r="B110" s="44"/>
      <c r="C110" s="44"/>
      <c r="D110" s="62" t="s">
        <v>177</v>
      </c>
      <c r="E110" s="62"/>
      <c r="F110" s="62"/>
      <c r="G110" s="62"/>
      <c r="H110" s="62"/>
      <c r="I110" s="62"/>
      <c r="J110" s="62"/>
      <c r="K110" s="44"/>
      <c r="L110" s="64" t="s">
        <v>133</v>
      </c>
      <c r="M110" s="64"/>
      <c r="N110" s="64"/>
      <c r="O110" s="64"/>
      <c r="P110" s="44"/>
      <c r="Q110" s="44"/>
      <c r="R110" s="44"/>
      <c r="S110" s="65">
        <v>119</v>
      </c>
      <c r="T110" s="65"/>
      <c r="U110" s="44"/>
      <c r="V110" s="65">
        <v>0</v>
      </c>
      <c r="W110" s="65"/>
      <c r="X110" s="65"/>
      <c r="Y110" s="44"/>
      <c r="Z110" s="65">
        <v>119</v>
      </c>
      <c r="AA110" s="65"/>
      <c r="AB110" s="65"/>
      <c r="AC110" s="44"/>
      <c r="AD110" s="44"/>
      <c r="AE110" s="44"/>
    </row>
    <row r="111" spans="1:31" ht="1.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</row>
    <row r="112" spans="1:31" x14ac:dyDescent="0.25">
      <c r="A112" s="44"/>
      <c r="B112" s="44"/>
      <c r="C112" s="44"/>
      <c r="D112" s="62" t="s">
        <v>178</v>
      </c>
      <c r="E112" s="62"/>
      <c r="F112" s="62"/>
      <c r="G112" s="62"/>
      <c r="H112" s="62"/>
      <c r="I112" s="62"/>
      <c r="J112" s="62"/>
      <c r="K112" s="44"/>
      <c r="L112" s="64" t="s">
        <v>133</v>
      </c>
      <c r="M112" s="64"/>
      <c r="N112" s="64"/>
      <c r="O112" s="64"/>
      <c r="P112" s="44"/>
      <c r="Q112" s="44"/>
      <c r="R112" s="44"/>
      <c r="S112" s="65">
        <v>121</v>
      </c>
      <c r="T112" s="65"/>
      <c r="U112" s="44"/>
      <c r="V112" s="65">
        <v>0</v>
      </c>
      <c r="W112" s="65"/>
      <c r="X112" s="65"/>
      <c r="Y112" s="44"/>
      <c r="Z112" s="65">
        <v>121</v>
      </c>
      <c r="AA112" s="65"/>
      <c r="AB112" s="65"/>
      <c r="AC112" s="44"/>
      <c r="AD112" s="44"/>
      <c r="AE112" s="44"/>
    </row>
    <row r="113" spans="1:31" ht="1.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</row>
    <row r="114" spans="1:31" x14ac:dyDescent="0.25">
      <c r="A114" s="44"/>
      <c r="B114" s="44"/>
      <c r="C114" s="44"/>
      <c r="D114" s="62" t="s">
        <v>179</v>
      </c>
      <c r="E114" s="62"/>
      <c r="F114" s="62"/>
      <c r="G114" s="62"/>
      <c r="H114" s="62"/>
      <c r="I114" s="62"/>
      <c r="J114" s="62"/>
      <c r="K114" s="44"/>
      <c r="L114" s="64" t="s">
        <v>133</v>
      </c>
      <c r="M114" s="64"/>
      <c r="N114" s="64"/>
      <c r="O114" s="64"/>
      <c r="P114" s="44"/>
      <c r="Q114" s="44"/>
      <c r="R114" s="44"/>
      <c r="S114" s="65">
        <v>121</v>
      </c>
      <c r="T114" s="65"/>
      <c r="U114" s="44"/>
      <c r="V114" s="65">
        <v>0</v>
      </c>
      <c r="W114" s="65"/>
      <c r="X114" s="65"/>
      <c r="Y114" s="44"/>
      <c r="Z114" s="65">
        <v>121</v>
      </c>
      <c r="AA114" s="65"/>
      <c r="AB114" s="65"/>
      <c r="AC114" s="44"/>
      <c r="AD114" s="44"/>
      <c r="AE114" s="44"/>
    </row>
    <row r="115" spans="1:31" hidden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</row>
    <row r="116" spans="1:31" x14ac:dyDescent="0.25">
      <c r="A116" s="44"/>
      <c r="B116" s="44"/>
      <c r="C116" s="44"/>
      <c r="D116" s="62" t="s">
        <v>180</v>
      </c>
      <c r="E116" s="62"/>
      <c r="F116" s="62"/>
      <c r="G116" s="62"/>
      <c r="H116" s="62"/>
      <c r="I116" s="62"/>
      <c r="J116" s="62"/>
      <c r="K116" s="44"/>
      <c r="L116" s="64" t="s">
        <v>133</v>
      </c>
      <c r="M116" s="64"/>
      <c r="N116" s="64"/>
      <c r="O116" s="64"/>
      <c r="P116" s="44"/>
      <c r="Q116" s="44"/>
      <c r="R116" s="44"/>
      <c r="S116" s="65">
        <v>60</v>
      </c>
      <c r="T116" s="65"/>
      <c r="U116" s="44"/>
      <c r="V116" s="65">
        <v>0</v>
      </c>
      <c r="W116" s="65"/>
      <c r="X116" s="65"/>
      <c r="Y116" s="44"/>
      <c r="Z116" s="65">
        <v>60</v>
      </c>
      <c r="AA116" s="65"/>
      <c r="AB116" s="65"/>
      <c r="AC116" s="44"/>
      <c r="AD116" s="44"/>
      <c r="AE116" s="44"/>
    </row>
    <row r="117" spans="1:31" ht="3.7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</row>
    <row r="118" spans="1:31" x14ac:dyDescent="0.25">
      <c r="A118" s="44"/>
      <c r="B118" s="44"/>
      <c r="C118" s="44"/>
      <c r="D118" s="62" t="s">
        <v>181</v>
      </c>
      <c r="E118" s="62"/>
      <c r="F118" s="62"/>
      <c r="G118" s="62"/>
      <c r="H118" s="62"/>
      <c r="I118" s="62"/>
      <c r="J118" s="62"/>
      <c r="K118" s="44"/>
      <c r="L118" s="64" t="s">
        <v>133</v>
      </c>
      <c r="M118" s="64"/>
      <c r="N118" s="64"/>
      <c r="O118" s="64"/>
      <c r="P118" s="44"/>
      <c r="Q118" s="44"/>
      <c r="R118" s="44"/>
      <c r="S118" s="65">
        <v>120</v>
      </c>
      <c r="T118" s="65"/>
      <c r="U118" s="44"/>
      <c r="V118" s="65">
        <v>0</v>
      </c>
      <c r="W118" s="65"/>
      <c r="X118" s="65"/>
      <c r="Y118" s="44"/>
      <c r="Z118" s="65">
        <v>120</v>
      </c>
      <c r="AA118" s="65"/>
      <c r="AB118" s="65"/>
      <c r="AC118" s="44"/>
      <c r="AD118" s="44"/>
      <c r="AE118" s="44"/>
    </row>
    <row r="119" spans="1:31" ht="2.2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</row>
    <row r="120" spans="1:31" x14ac:dyDescent="0.25">
      <c r="A120" s="44"/>
      <c r="B120" s="44"/>
      <c r="C120" s="44"/>
      <c r="D120" s="62" t="s">
        <v>182</v>
      </c>
      <c r="E120" s="62"/>
      <c r="F120" s="62"/>
      <c r="G120" s="62"/>
      <c r="H120" s="62"/>
      <c r="I120" s="62"/>
      <c r="J120" s="62"/>
      <c r="K120" s="44"/>
      <c r="L120" s="64" t="s">
        <v>133</v>
      </c>
      <c r="M120" s="64"/>
      <c r="N120" s="64"/>
      <c r="O120" s="64"/>
      <c r="P120" s="44"/>
      <c r="Q120" s="44"/>
      <c r="R120" s="44"/>
      <c r="S120" s="65">
        <v>150</v>
      </c>
      <c r="T120" s="65"/>
      <c r="U120" s="44"/>
      <c r="V120" s="65">
        <v>0</v>
      </c>
      <c r="W120" s="65"/>
      <c r="X120" s="65"/>
      <c r="Y120" s="44"/>
      <c r="Z120" s="65">
        <v>150</v>
      </c>
      <c r="AA120" s="65"/>
      <c r="AB120" s="65"/>
      <c r="AC120" s="44"/>
      <c r="AD120" s="44"/>
      <c r="AE120" s="44"/>
    </row>
    <row r="121" spans="1:31" ht="3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</row>
    <row r="122" spans="1:31" x14ac:dyDescent="0.25">
      <c r="A122" s="44"/>
      <c r="B122" s="44"/>
      <c r="C122" s="44"/>
      <c r="D122" s="62" t="s">
        <v>183</v>
      </c>
      <c r="E122" s="62"/>
      <c r="F122" s="62"/>
      <c r="G122" s="62"/>
      <c r="H122" s="62"/>
      <c r="I122" s="62"/>
      <c r="J122" s="62"/>
      <c r="K122" s="44"/>
      <c r="L122" s="64" t="s">
        <v>133</v>
      </c>
      <c r="M122" s="64"/>
      <c r="N122" s="64"/>
      <c r="O122" s="64"/>
      <c r="P122" s="44"/>
      <c r="Q122" s="44"/>
      <c r="R122" s="44"/>
      <c r="S122" s="65">
        <v>626.5</v>
      </c>
      <c r="T122" s="65"/>
      <c r="U122" s="44"/>
      <c r="V122" s="65">
        <v>0</v>
      </c>
      <c r="W122" s="65"/>
      <c r="X122" s="65"/>
      <c r="Y122" s="44"/>
      <c r="Z122" s="65">
        <v>626.5</v>
      </c>
      <c r="AA122" s="65"/>
      <c r="AB122" s="65"/>
      <c r="AC122" s="44"/>
      <c r="AD122" s="44"/>
      <c r="AE122" s="44"/>
    </row>
    <row r="123" spans="1:31" ht="2.2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</row>
    <row r="124" spans="1:31" x14ac:dyDescent="0.25">
      <c r="A124" s="44"/>
      <c r="B124" s="44"/>
      <c r="C124" s="44"/>
      <c r="D124" s="62" t="s">
        <v>184</v>
      </c>
      <c r="E124" s="62"/>
      <c r="F124" s="62"/>
      <c r="G124" s="62"/>
      <c r="H124" s="62"/>
      <c r="I124" s="62"/>
      <c r="J124" s="62"/>
      <c r="K124" s="44"/>
      <c r="L124" s="64" t="s">
        <v>133</v>
      </c>
      <c r="M124" s="64"/>
      <c r="N124" s="64"/>
      <c r="O124" s="64"/>
      <c r="P124" s="44"/>
      <c r="Q124" s="44"/>
      <c r="R124" s="44"/>
      <c r="S124" s="65">
        <v>638.5</v>
      </c>
      <c r="T124" s="65"/>
      <c r="U124" s="44"/>
      <c r="V124" s="65">
        <v>0</v>
      </c>
      <c r="W124" s="65"/>
      <c r="X124" s="65"/>
      <c r="Y124" s="44"/>
      <c r="Z124" s="65">
        <v>638.5</v>
      </c>
      <c r="AA124" s="65"/>
      <c r="AB124" s="65"/>
      <c r="AC124" s="44"/>
      <c r="AD124" s="44"/>
      <c r="AE124" s="44"/>
    </row>
    <row r="125" spans="1:31" ht="2.2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</row>
    <row r="126" spans="1:31" x14ac:dyDescent="0.25">
      <c r="A126" s="44"/>
      <c r="B126" s="44"/>
      <c r="C126" s="44"/>
      <c r="D126" s="62" t="s">
        <v>185</v>
      </c>
      <c r="E126" s="62"/>
      <c r="F126" s="62"/>
      <c r="G126" s="62"/>
      <c r="H126" s="62"/>
      <c r="I126" s="62"/>
      <c r="J126" s="62"/>
      <c r="K126" s="44"/>
      <c r="L126" s="64" t="s">
        <v>133</v>
      </c>
      <c r="M126" s="64"/>
      <c r="N126" s="64"/>
      <c r="O126" s="64"/>
      <c r="P126" s="44"/>
      <c r="Q126" s="44"/>
      <c r="R126" s="44"/>
      <c r="S126" s="65">
        <v>549</v>
      </c>
      <c r="T126" s="65"/>
      <c r="U126" s="44"/>
      <c r="V126" s="65">
        <v>0</v>
      </c>
      <c r="W126" s="65"/>
      <c r="X126" s="65"/>
      <c r="Y126" s="44"/>
      <c r="Z126" s="65">
        <v>549</v>
      </c>
      <c r="AA126" s="65"/>
      <c r="AB126" s="65"/>
      <c r="AC126" s="44"/>
      <c r="AD126" s="44"/>
      <c r="AE126" s="44"/>
    </row>
    <row r="127" spans="1:31" ht="2.2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</row>
    <row r="128" spans="1:31" x14ac:dyDescent="0.25">
      <c r="A128" s="44"/>
      <c r="B128" s="44"/>
      <c r="C128" s="44"/>
      <c r="D128" s="62" t="s">
        <v>186</v>
      </c>
      <c r="E128" s="62"/>
      <c r="F128" s="62"/>
      <c r="G128" s="62"/>
      <c r="H128" s="62"/>
      <c r="I128" s="62"/>
      <c r="J128" s="62"/>
      <c r="K128" s="44"/>
      <c r="L128" s="64" t="s">
        <v>133</v>
      </c>
      <c r="M128" s="64"/>
      <c r="N128" s="64"/>
      <c r="O128" s="64"/>
      <c r="P128" s="44"/>
      <c r="Q128" s="44"/>
      <c r="R128" s="44"/>
      <c r="S128" s="65">
        <v>562</v>
      </c>
      <c r="T128" s="65"/>
      <c r="U128" s="44"/>
      <c r="V128" s="65">
        <v>0</v>
      </c>
      <c r="W128" s="65"/>
      <c r="X128" s="65"/>
      <c r="Y128" s="44"/>
      <c r="Z128" s="65">
        <v>562</v>
      </c>
      <c r="AA128" s="65"/>
      <c r="AB128" s="65"/>
      <c r="AC128" s="44"/>
      <c r="AD128" s="44"/>
      <c r="AE128" s="44"/>
    </row>
    <row r="129" spans="1:31" ht="1.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</row>
    <row r="130" spans="1:31" x14ac:dyDescent="0.25">
      <c r="A130" s="44"/>
      <c r="B130" s="44"/>
      <c r="C130" s="44"/>
      <c r="D130" s="62" t="s">
        <v>187</v>
      </c>
      <c r="E130" s="62"/>
      <c r="F130" s="62"/>
      <c r="G130" s="62"/>
      <c r="H130" s="62"/>
      <c r="I130" s="62"/>
      <c r="J130" s="62"/>
      <c r="K130" s="44"/>
      <c r="L130" s="64" t="s">
        <v>133</v>
      </c>
      <c r="M130" s="64"/>
      <c r="N130" s="64"/>
      <c r="O130" s="64"/>
      <c r="P130" s="44"/>
      <c r="Q130" s="44"/>
      <c r="R130" s="44"/>
      <c r="S130" s="65">
        <v>772.9</v>
      </c>
      <c r="T130" s="65"/>
      <c r="U130" s="44"/>
      <c r="V130" s="65">
        <v>0</v>
      </c>
      <c r="W130" s="65"/>
      <c r="X130" s="65"/>
      <c r="Y130" s="44"/>
      <c r="Z130" s="65">
        <v>772.9</v>
      </c>
      <c r="AA130" s="65"/>
      <c r="AB130" s="65"/>
      <c r="AC130" s="44"/>
      <c r="AD130" s="44"/>
      <c r="AE130" s="44"/>
    </row>
    <row r="131" spans="1:31" ht="1.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</row>
    <row r="132" spans="1:31" x14ac:dyDescent="0.25">
      <c r="A132" s="44"/>
      <c r="B132" s="44"/>
      <c r="C132" s="44"/>
      <c r="D132" s="62" t="s">
        <v>188</v>
      </c>
      <c r="E132" s="62"/>
      <c r="F132" s="62"/>
      <c r="G132" s="62"/>
      <c r="H132" s="62"/>
      <c r="I132" s="62"/>
      <c r="J132" s="62"/>
      <c r="K132" s="44"/>
      <c r="L132" s="64" t="s">
        <v>133</v>
      </c>
      <c r="M132" s="64"/>
      <c r="N132" s="64"/>
      <c r="O132" s="64"/>
      <c r="P132" s="44"/>
      <c r="Q132" s="44"/>
      <c r="R132" s="44"/>
      <c r="S132" s="65">
        <v>146</v>
      </c>
      <c r="T132" s="65"/>
      <c r="U132" s="44"/>
      <c r="V132" s="65">
        <v>0</v>
      </c>
      <c r="W132" s="65"/>
      <c r="X132" s="65"/>
      <c r="Y132" s="44"/>
      <c r="Z132" s="65">
        <v>146</v>
      </c>
      <c r="AA132" s="65"/>
      <c r="AB132" s="65"/>
      <c r="AC132" s="44"/>
      <c r="AD132" s="44"/>
      <c r="AE132" s="44"/>
    </row>
    <row r="133" spans="1:31" ht="3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</row>
    <row r="134" spans="1:31" x14ac:dyDescent="0.25">
      <c r="A134" s="44"/>
      <c r="B134" s="44"/>
      <c r="C134" s="44"/>
      <c r="D134" s="62" t="s">
        <v>189</v>
      </c>
      <c r="E134" s="62"/>
      <c r="F134" s="62"/>
      <c r="G134" s="62"/>
      <c r="H134" s="62"/>
      <c r="I134" s="62"/>
      <c r="J134" s="62"/>
      <c r="K134" s="44"/>
      <c r="L134" s="64" t="s">
        <v>133</v>
      </c>
      <c r="M134" s="64"/>
      <c r="N134" s="64"/>
      <c r="O134" s="64"/>
      <c r="P134" s="44"/>
      <c r="Q134" s="44"/>
      <c r="R134" s="44"/>
      <c r="S134" s="65">
        <v>156</v>
      </c>
      <c r="T134" s="65"/>
      <c r="U134" s="44"/>
      <c r="V134" s="65">
        <v>0</v>
      </c>
      <c r="W134" s="65"/>
      <c r="X134" s="65"/>
      <c r="Y134" s="44"/>
      <c r="Z134" s="65">
        <v>156</v>
      </c>
      <c r="AA134" s="65"/>
      <c r="AB134" s="65"/>
      <c r="AC134" s="44"/>
      <c r="AD134" s="44"/>
      <c r="AE134" s="44"/>
    </row>
    <row r="135" spans="1:31" ht="1.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</row>
    <row r="136" spans="1:31" x14ac:dyDescent="0.25">
      <c r="A136" s="44"/>
      <c r="B136" s="44"/>
      <c r="C136" s="44"/>
      <c r="D136" s="62" t="s">
        <v>190</v>
      </c>
      <c r="E136" s="62"/>
      <c r="F136" s="62"/>
      <c r="G136" s="62"/>
      <c r="H136" s="62"/>
      <c r="I136" s="62"/>
      <c r="J136" s="62"/>
      <c r="K136" s="44"/>
      <c r="L136" s="64" t="s">
        <v>133</v>
      </c>
      <c r="M136" s="64"/>
      <c r="N136" s="64"/>
      <c r="O136" s="64"/>
      <c r="P136" s="44"/>
      <c r="Q136" s="44"/>
      <c r="R136" s="44"/>
      <c r="S136" s="65">
        <v>121</v>
      </c>
      <c r="T136" s="65"/>
      <c r="U136" s="44"/>
      <c r="V136" s="65">
        <v>0</v>
      </c>
      <c r="W136" s="65"/>
      <c r="X136" s="65"/>
      <c r="Y136" s="44"/>
      <c r="Z136" s="65">
        <v>121</v>
      </c>
      <c r="AA136" s="65"/>
      <c r="AB136" s="65"/>
      <c r="AC136" s="44"/>
      <c r="AD136" s="44"/>
      <c r="AE136" s="44"/>
    </row>
    <row r="137" spans="1:31" ht="2.2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</row>
    <row r="138" spans="1:31" x14ac:dyDescent="0.25">
      <c r="A138" s="44"/>
      <c r="B138" s="44"/>
      <c r="C138" s="44"/>
      <c r="D138" s="62" t="s">
        <v>191</v>
      </c>
      <c r="E138" s="62"/>
      <c r="F138" s="62"/>
      <c r="G138" s="62"/>
      <c r="H138" s="62"/>
      <c r="I138" s="62"/>
      <c r="J138" s="62"/>
      <c r="K138" s="44"/>
      <c r="L138" s="64" t="s">
        <v>133</v>
      </c>
      <c r="M138" s="64"/>
      <c r="N138" s="64"/>
      <c r="O138" s="64"/>
      <c r="P138" s="44"/>
      <c r="Q138" s="44"/>
      <c r="R138" s="44"/>
      <c r="S138" s="65">
        <v>816.5</v>
      </c>
      <c r="T138" s="65"/>
      <c r="U138" s="44"/>
      <c r="V138" s="65">
        <v>0</v>
      </c>
      <c r="W138" s="65"/>
      <c r="X138" s="65"/>
      <c r="Y138" s="44"/>
      <c r="Z138" s="65">
        <v>816.5</v>
      </c>
      <c r="AA138" s="65"/>
      <c r="AB138" s="65"/>
      <c r="AC138" s="44"/>
      <c r="AD138" s="44"/>
      <c r="AE138" s="44"/>
    </row>
    <row r="139" spans="1:31" ht="1.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</row>
    <row r="140" spans="1:31" x14ac:dyDescent="0.25">
      <c r="A140" s="44"/>
      <c r="B140" s="44"/>
      <c r="C140" s="44"/>
      <c r="D140" s="62" t="s">
        <v>192</v>
      </c>
      <c r="E140" s="62"/>
      <c r="F140" s="62"/>
      <c r="G140" s="62"/>
      <c r="H140" s="62"/>
      <c r="I140" s="62"/>
      <c r="J140" s="62"/>
      <c r="K140" s="44"/>
      <c r="L140" s="64" t="s">
        <v>133</v>
      </c>
      <c r="M140" s="64"/>
      <c r="N140" s="64"/>
      <c r="O140" s="64"/>
      <c r="P140" s="44"/>
      <c r="Q140" s="44"/>
      <c r="R140" s="44"/>
      <c r="S140" s="65">
        <v>828.5</v>
      </c>
      <c r="T140" s="65"/>
      <c r="U140" s="44"/>
      <c r="V140" s="65">
        <v>0</v>
      </c>
      <c r="W140" s="65"/>
      <c r="X140" s="65"/>
      <c r="Y140" s="44"/>
      <c r="Z140" s="65">
        <v>828.5</v>
      </c>
      <c r="AA140" s="65"/>
      <c r="AB140" s="65"/>
      <c r="AC140" s="44"/>
      <c r="AD140" s="44"/>
      <c r="AE140" s="44"/>
    </row>
    <row r="141" spans="1:31" ht="3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</row>
    <row r="142" spans="1:31" x14ac:dyDescent="0.25">
      <c r="A142" s="44"/>
      <c r="B142" s="44"/>
      <c r="C142" s="44"/>
      <c r="D142" s="62" t="s">
        <v>193</v>
      </c>
      <c r="E142" s="62"/>
      <c r="F142" s="62"/>
      <c r="G142" s="62"/>
      <c r="H142" s="62"/>
      <c r="I142" s="62"/>
      <c r="J142" s="62"/>
      <c r="K142" s="44"/>
      <c r="L142" s="64" t="s">
        <v>133</v>
      </c>
      <c r="M142" s="64"/>
      <c r="N142" s="64"/>
      <c r="O142" s="64"/>
      <c r="P142" s="44"/>
      <c r="Q142" s="44"/>
      <c r="R142" s="44"/>
      <c r="S142" s="65">
        <v>833.5</v>
      </c>
      <c r="T142" s="65"/>
      <c r="U142" s="44"/>
      <c r="V142" s="65">
        <v>0</v>
      </c>
      <c r="W142" s="65"/>
      <c r="X142" s="65"/>
      <c r="Y142" s="44"/>
      <c r="Z142" s="65">
        <v>833.5</v>
      </c>
      <c r="AA142" s="65"/>
      <c r="AB142" s="65"/>
      <c r="AC142" s="44"/>
      <c r="AD142" s="44"/>
      <c r="AE142" s="44"/>
    </row>
    <row r="143" spans="1:31" ht="3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</row>
    <row r="144" spans="1:31" x14ac:dyDescent="0.25">
      <c r="A144" s="44"/>
      <c r="B144" s="44"/>
      <c r="C144" s="44"/>
      <c r="D144" s="62" t="s">
        <v>194</v>
      </c>
      <c r="E144" s="62"/>
      <c r="F144" s="62"/>
      <c r="G144" s="62"/>
      <c r="H144" s="62"/>
      <c r="I144" s="62"/>
      <c r="J144" s="62"/>
      <c r="K144" s="44"/>
      <c r="L144" s="64" t="s">
        <v>133</v>
      </c>
      <c r="M144" s="64"/>
      <c r="N144" s="64"/>
      <c r="O144" s="64"/>
      <c r="P144" s="44"/>
      <c r="Q144" s="44"/>
      <c r="R144" s="44"/>
      <c r="S144" s="65">
        <v>132</v>
      </c>
      <c r="T144" s="65"/>
      <c r="U144" s="44"/>
      <c r="V144" s="65">
        <v>0</v>
      </c>
      <c r="W144" s="65"/>
      <c r="X144" s="65"/>
      <c r="Y144" s="44"/>
      <c r="Z144" s="65">
        <v>132</v>
      </c>
      <c r="AA144" s="65"/>
      <c r="AB144" s="65"/>
      <c r="AC144" s="44"/>
      <c r="AD144" s="44"/>
      <c r="AE144" s="44"/>
    </row>
    <row r="145" spans="1:31" ht="1.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</row>
    <row r="146" spans="1:31" x14ac:dyDescent="0.25">
      <c r="A146" s="44"/>
      <c r="B146" s="44"/>
      <c r="C146" s="44"/>
      <c r="D146" s="62" t="s">
        <v>195</v>
      </c>
      <c r="E146" s="62"/>
      <c r="F146" s="62"/>
      <c r="G146" s="62"/>
      <c r="H146" s="62"/>
      <c r="I146" s="62"/>
      <c r="J146" s="62"/>
      <c r="K146" s="44"/>
      <c r="L146" s="64" t="s">
        <v>133</v>
      </c>
      <c r="M146" s="64"/>
      <c r="N146" s="64"/>
      <c r="O146" s="64"/>
      <c r="P146" s="44"/>
      <c r="Q146" s="44"/>
      <c r="R146" s="44"/>
      <c r="S146" s="65">
        <v>132</v>
      </c>
      <c r="T146" s="65"/>
      <c r="U146" s="44"/>
      <c r="V146" s="65">
        <v>0</v>
      </c>
      <c r="W146" s="65"/>
      <c r="X146" s="65"/>
      <c r="Y146" s="44"/>
      <c r="Z146" s="65">
        <v>132</v>
      </c>
      <c r="AA146" s="65"/>
      <c r="AB146" s="65"/>
      <c r="AC146" s="44"/>
      <c r="AD146" s="44"/>
      <c r="AE146" s="44"/>
    </row>
    <row r="147" spans="1:31" hidden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</row>
    <row r="148" spans="1:31" x14ac:dyDescent="0.25">
      <c r="A148" s="44"/>
      <c r="B148" s="44"/>
      <c r="C148" s="44"/>
      <c r="D148" s="62" t="s">
        <v>196</v>
      </c>
      <c r="E148" s="62"/>
      <c r="F148" s="62"/>
      <c r="G148" s="62"/>
      <c r="H148" s="62"/>
      <c r="I148" s="62"/>
      <c r="J148" s="62"/>
      <c r="K148" s="44"/>
      <c r="L148" s="64" t="s">
        <v>133</v>
      </c>
      <c r="M148" s="64"/>
      <c r="N148" s="64"/>
      <c r="O148" s="64"/>
      <c r="P148" s="44"/>
      <c r="Q148" s="44"/>
      <c r="R148" s="44"/>
      <c r="S148" s="65">
        <v>106</v>
      </c>
      <c r="T148" s="65"/>
      <c r="U148" s="44"/>
      <c r="V148" s="65">
        <v>0</v>
      </c>
      <c r="W148" s="65"/>
      <c r="X148" s="65"/>
      <c r="Y148" s="44"/>
      <c r="Z148" s="65">
        <v>106</v>
      </c>
      <c r="AA148" s="65"/>
      <c r="AB148" s="65"/>
      <c r="AC148" s="44"/>
      <c r="AD148" s="44"/>
      <c r="AE148" s="44"/>
    </row>
    <row r="149" spans="1:31" ht="1.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</row>
    <row r="150" spans="1:31" x14ac:dyDescent="0.25">
      <c r="A150" s="44"/>
      <c r="B150" s="44"/>
      <c r="C150" s="44"/>
      <c r="D150" s="62" t="s">
        <v>197</v>
      </c>
      <c r="E150" s="62"/>
      <c r="F150" s="62"/>
      <c r="G150" s="62"/>
      <c r="H150" s="62"/>
      <c r="I150" s="62"/>
      <c r="J150" s="62"/>
      <c r="K150" s="44"/>
      <c r="L150" s="64" t="s">
        <v>133</v>
      </c>
      <c r="M150" s="64"/>
      <c r="N150" s="64"/>
      <c r="O150" s="64"/>
      <c r="P150" s="44"/>
      <c r="Q150" s="44"/>
      <c r="R150" s="44"/>
      <c r="S150" s="65">
        <v>52</v>
      </c>
      <c r="T150" s="65"/>
      <c r="U150" s="44"/>
      <c r="V150" s="65">
        <v>0</v>
      </c>
      <c r="W150" s="65"/>
      <c r="X150" s="65"/>
      <c r="Y150" s="44"/>
      <c r="Z150" s="65">
        <v>52</v>
      </c>
      <c r="AA150" s="65"/>
      <c r="AB150" s="65"/>
      <c r="AC150" s="44"/>
      <c r="AD150" s="44"/>
      <c r="AE150" s="44"/>
    </row>
    <row r="151" spans="1:31" ht="0.7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</row>
    <row r="152" spans="1:31" x14ac:dyDescent="0.25">
      <c r="A152" s="44"/>
      <c r="B152" s="44"/>
      <c r="C152" s="44"/>
      <c r="D152" s="62" t="s">
        <v>198</v>
      </c>
      <c r="E152" s="62"/>
      <c r="F152" s="62"/>
      <c r="G152" s="62"/>
      <c r="H152" s="62"/>
      <c r="I152" s="62"/>
      <c r="J152" s="62"/>
      <c r="K152" s="44"/>
      <c r="L152" s="64" t="s">
        <v>133</v>
      </c>
      <c r="M152" s="64"/>
      <c r="N152" s="64"/>
      <c r="O152" s="64"/>
      <c r="P152" s="44"/>
      <c r="Q152" s="44"/>
      <c r="R152" s="44"/>
      <c r="S152" s="65">
        <v>58</v>
      </c>
      <c r="T152" s="65"/>
      <c r="U152" s="44"/>
      <c r="V152" s="65">
        <v>0</v>
      </c>
      <c r="W152" s="65"/>
      <c r="X152" s="65"/>
      <c r="Y152" s="44"/>
      <c r="Z152" s="65">
        <v>58</v>
      </c>
      <c r="AA152" s="65"/>
      <c r="AB152" s="65"/>
      <c r="AC152" s="44"/>
      <c r="AD152" s="44"/>
      <c r="AE152" s="44"/>
    </row>
    <row r="153" spans="1:31" ht="1.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</row>
    <row r="154" spans="1:31" x14ac:dyDescent="0.25">
      <c r="A154" s="44"/>
      <c r="B154" s="44"/>
      <c r="C154" s="44"/>
      <c r="D154" s="62" t="s">
        <v>199</v>
      </c>
      <c r="E154" s="62"/>
      <c r="F154" s="62"/>
      <c r="G154" s="62"/>
      <c r="H154" s="62"/>
      <c r="I154" s="62"/>
      <c r="J154" s="62"/>
      <c r="K154" s="44"/>
      <c r="L154" s="64" t="s">
        <v>133</v>
      </c>
      <c r="M154" s="64"/>
      <c r="N154" s="64"/>
      <c r="O154" s="64"/>
      <c r="P154" s="44"/>
      <c r="Q154" s="44"/>
      <c r="R154" s="44"/>
      <c r="S154" s="65">
        <v>391</v>
      </c>
      <c r="T154" s="65"/>
      <c r="U154" s="44"/>
      <c r="V154" s="65">
        <v>0</v>
      </c>
      <c r="W154" s="65"/>
      <c r="X154" s="65"/>
      <c r="Y154" s="44"/>
      <c r="Z154" s="65">
        <v>391</v>
      </c>
      <c r="AA154" s="65"/>
      <c r="AB154" s="65"/>
      <c r="AC154" s="44"/>
      <c r="AD154" s="44"/>
      <c r="AE154" s="44"/>
    </row>
    <row r="155" spans="1:31" ht="1.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</row>
    <row r="156" spans="1:31" x14ac:dyDescent="0.25">
      <c r="A156" s="44"/>
      <c r="B156" s="44"/>
      <c r="C156" s="44"/>
      <c r="D156" s="66" t="s">
        <v>123</v>
      </c>
      <c r="E156" s="66"/>
      <c r="F156" s="63" t="s">
        <v>200</v>
      </c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44"/>
      <c r="R156" s="44"/>
      <c r="S156" s="68">
        <v>26846.9</v>
      </c>
      <c r="T156" s="68"/>
      <c r="U156" s="44"/>
      <c r="V156" s="68">
        <v>0</v>
      </c>
      <c r="W156" s="68"/>
      <c r="X156" s="68"/>
      <c r="Y156" s="44"/>
      <c r="Z156" s="68">
        <v>26846.9</v>
      </c>
      <c r="AA156" s="68"/>
      <c r="AB156" s="68"/>
      <c r="AC156" s="44"/>
      <c r="AD156" s="44"/>
      <c r="AE156" s="44"/>
    </row>
    <row r="157" spans="1:31" x14ac:dyDescent="0.25">
      <c r="A157" s="44"/>
      <c r="B157" s="44"/>
      <c r="C157" s="44"/>
      <c r="D157" s="66"/>
      <c r="E157" s="66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</row>
    <row r="158" spans="1:31" ht="15.75" thickBot="1" x14ac:dyDescent="0.3">
      <c r="A158" s="44"/>
      <c r="B158" s="66" t="s">
        <v>123</v>
      </c>
      <c r="C158" s="66"/>
      <c r="D158" s="66"/>
      <c r="E158" s="63" t="s">
        <v>125</v>
      </c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44"/>
      <c r="R158" s="44"/>
      <c r="S158" s="67">
        <v>26846.9</v>
      </c>
      <c r="T158" s="67"/>
      <c r="U158" s="44"/>
      <c r="V158" s="67">
        <v>0</v>
      </c>
      <c r="W158" s="67"/>
      <c r="X158" s="67"/>
      <c r="Y158" s="44"/>
      <c r="Z158" s="67">
        <v>26846.9</v>
      </c>
      <c r="AA158" s="67"/>
      <c r="AB158" s="67"/>
      <c r="AC158" s="44"/>
      <c r="AD158" s="44"/>
      <c r="AE158" s="44"/>
    </row>
    <row r="159" spans="1:31" ht="15.75" thickTop="1" x14ac:dyDescent="0.25">
      <c r="A159" s="44"/>
      <c r="B159" s="66"/>
      <c r="C159" s="66"/>
      <c r="D159" s="66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</row>
    <row r="160" spans="1:3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</row>
    <row r="161" spans="1:31" ht="19.5" customHeight="1" thickBot="1" x14ac:dyDescent="0.3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66" t="s">
        <v>126</v>
      </c>
      <c r="P161" s="66"/>
      <c r="Q161" s="66"/>
      <c r="R161" s="44"/>
      <c r="S161" s="67">
        <v>26846.9</v>
      </c>
      <c r="T161" s="67"/>
      <c r="U161" s="44"/>
      <c r="V161" s="67">
        <v>0</v>
      </c>
      <c r="W161" s="67"/>
      <c r="X161" s="67"/>
      <c r="Y161" s="44"/>
      <c r="Z161" s="67">
        <v>26846.9</v>
      </c>
      <c r="AA161" s="67"/>
      <c r="AB161" s="67"/>
      <c r="AC161" s="44"/>
      <c r="AD161" s="44"/>
      <c r="AE161" s="44"/>
    </row>
    <row r="162" spans="1:31" ht="15.75" thickTop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</row>
  </sheetData>
  <mergeCells count="372">
    <mergeCell ref="D154:J154"/>
    <mergeCell ref="L154:O154"/>
    <mergeCell ref="S154:T154"/>
    <mergeCell ref="V154:X154"/>
    <mergeCell ref="Z154:AB154"/>
    <mergeCell ref="O161:Q161"/>
    <mergeCell ref="S161:T161"/>
    <mergeCell ref="V161:X161"/>
    <mergeCell ref="Z161:AB161"/>
    <mergeCell ref="D156:E157"/>
    <mergeCell ref="F156:P156"/>
    <mergeCell ref="S156:T156"/>
    <mergeCell ref="V156:X156"/>
    <mergeCell ref="Z156:AB156"/>
    <mergeCell ref="B158:D159"/>
    <mergeCell ref="E158:P158"/>
    <mergeCell ref="S158:T158"/>
    <mergeCell ref="V158:X158"/>
    <mergeCell ref="Z158:AB158"/>
    <mergeCell ref="D150:J150"/>
    <mergeCell ref="L150:O150"/>
    <mergeCell ref="S150:T150"/>
    <mergeCell ref="V150:X150"/>
    <mergeCell ref="Z150:AB150"/>
    <mergeCell ref="D152:J152"/>
    <mergeCell ref="L152:O152"/>
    <mergeCell ref="S152:T152"/>
    <mergeCell ref="V152:X152"/>
    <mergeCell ref="Z152:AB152"/>
    <mergeCell ref="D146:J146"/>
    <mergeCell ref="L146:O146"/>
    <mergeCell ref="S146:T146"/>
    <mergeCell ref="V146:X146"/>
    <mergeCell ref="Z146:AB146"/>
    <mergeCell ref="D148:J148"/>
    <mergeCell ref="L148:O148"/>
    <mergeCell ref="S148:T148"/>
    <mergeCell ref="V148:X148"/>
    <mergeCell ref="Z148:AB148"/>
    <mergeCell ref="D142:J142"/>
    <mergeCell ref="L142:O142"/>
    <mergeCell ref="S142:T142"/>
    <mergeCell ref="V142:X142"/>
    <mergeCell ref="Z142:AB142"/>
    <mergeCell ref="D144:J144"/>
    <mergeCell ref="L144:O144"/>
    <mergeCell ref="S144:T144"/>
    <mergeCell ref="V144:X144"/>
    <mergeCell ref="Z144:AB144"/>
    <mergeCell ref="D138:J138"/>
    <mergeCell ref="L138:O138"/>
    <mergeCell ref="S138:T138"/>
    <mergeCell ref="V138:X138"/>
    <mergeCell ref="Z138:AB138"/>
    <mergeCell ref="D140:J140"/>
    <mergeCell ref="L140:O140"/>
    <mergeCell ref="S140:T140"/>
    <mergeCell ref="V140:X140"/>
    <mergeCell ref="Z140:AB140"/>
    <mergeCell ref="D134:J134"/>
    <mergeCell ref="L134:O134"/>
    <mergeCell ref="S134:T134"/>
    <mergeCell ref="V134:X134"/>
    <mergeCell ref="Z134:AB134"/>
    <mergeCell ref="D136:J136"/>
    <mergeCell ref="L136:O136"/>
    <mergeCell ref="S136:T136"/>
    <mergeCell ref="V136:X136"/>
    <mergeCell ref="Z136:AB136"/>
    <mergeCell ref="D130:J130"/>
    <mergeCell ref="L130:O130"/>
    <mergeCell ref="S130:T130"/>
    <mergeCell ref="V130:X130"/>
    <mergeCell ref="Z130:AB130"/>
    <mergeCell ref="D132:J132"/>
    <mergeCell ref="L132:O132"/>
    <mergeCell ref="S132:T132"/>
    <mergeCell ref="V132:X132"/>
    <mergeCell ref="Z132:AB132"/>
    <mergeCell ref="D126:J126"/>
    <mergeCell ref="L126:O126"/>
    <mergeCell ref="S126:T126"/>
    <mergeCell ref="V126:X126"/>
    <mergeCell ref="Z126:AB126"/>
    <mergeCell ref="D128:J128"/>
    <mergeCell ref="L128:O128"/>
    <mergeCell ref="S128:T128"/>
    <mergeCell ref="V128:X128"/>
    <mergeCell ref="Z128:AB128"/>
    <mergeCell ref="D122:J122"/>
    <mergeCell ref="L122:O122"/>
    <mergeCell ref="S122:T122"/>
    <mergeCell ref="V122:X122"/>
    <mergeCell ref="Z122:AB122"/>
    <mergeCell ref="D124:J124"/>
    <mergeCell ref="L124:O124"/>
    <mergeCell ref="S124:T124"/>
    <mergeCell ref="V124:X124"/>
    <mergeCell ref="Z124:AB124"/>
    <mergeCell ref="D118:J118"/>
    <mergeCell ref="L118:O118"/>
    <mergeCell ref="S118:T118"/>
    <mergeCell ref="V118:X118"/>
    <mergeCell ref="Z118:AB118"/>
    <mergeCell ref="D120:J120"/>
    <mergeCell ref="L120:O120"/>
    <mergeCell ref="S120:T120"/>
    <mergeCell ref="V120:X120"/>
    <mergeCell ref="Z120:AB120"/>
    <mergeCell ref="D114:J114"/>
    <mergeCell ref="L114:O114"/>
    <mergeCell ref="S114:T114"/>
    <mergeCell ref="V114:X114"/>
    <mergeCell ref="Z114:AB114"/>
    <mergeCell ref="D116:J116"/>
    <mergeCell ref="L116:O116"/>
    <mergeCell ref="S116:T116"/>
    <mergeCell ref="V116:X116"/>
    <mergeCell ref="Z116:AB116"/>
    <mergeCell ref="D110:J110"/>
    <mergeCell ref="L110:O110"/>
    <mergeCell ref="S110:T110"/>
    <mergeCell ref="V110:X110"/>
    <mergeCell ref="Z110:AB110"/>
    <mergeCell ref="D112:J112"/>
    <mergeCell ref="L112:O112"/>
    <mergeCell ref="S112:T112"/>
    <mergeCell ref="V112:X112"/>
    <mergeCell ref="Z112:AB112"/>
    <mergeCell ref="D106:J106"/>
    <mergeCell ref="L106:O106"/>
    <mergeCell ref="S106:T106"/>
    <mergeCell ref="V106:X106"/>
    <mergeCell ref="Z106:AB106"/>
    <mergeCell ref="D108:J108"/>
    <mergeCell ref="L108:O108"/>
    <mergeCell ref="S108:T108"/>
    <mergeCell ref="V108:X108"/>
    <mergeCell ref="Z108:AB108"/>
    <mergeCell ref="D102:J102"/>
    <mergeCell ref="L102:O102"/>
    <mergeCell ref="S102:T102"/>
    <mergeCell ref="V102:X102"/>
    <mergeCell ref="Z102:AB102"/>
    <mergeCell ref="D104:J104"/>
    <mergeCell ref="L104:O104"/>
    <mergeCell ref="S104:T104"/>
    <mergeCell ref="V104:X104"/>
    <mergeCell ref="Z104:AB104"/>
    <mergeCell ref="D98:J98"/>
    <mergeCell ref="L98:O98"/>
    <mergeCell ref="S98:T98"/>
    <mergeCell ref="V98:X98"/>
    <mergeCell ref="Z98:AB98"/>
    <mergeCell ref="D100:J100"/>
    <mergeCell ref="L100:O100"/>
    <mergeCell ref="S100:T100"/>
    <mergeCell ref="V100:X100"/>
    <mergeCell ref="Z100:AB100"/>
    <mergeCell ref="D94:J94"/>
    <mergeCell ref="L94:O94"/>
    <mergeCell ref="S94:T94"/>
    <mergeCell ref="V94:X94"/>
    <mergeCell ref="Z94:AB94"/>
    <mergeCell ref="D96:J96"/>
    <mergeCell ref="L96:O96"/>
    <mergeCell ref="S96:T96"/>
    <mergeCell ref="V96:X96"/>
    <mergeCell ref="Z96:AB96"/>
    <mergeCell ref="D90:J90"/>
    <mergeCell ref="L90:O90"/>
    <mergeCell ref="S90:T90"/>
    <mergeCell ref="V90:X90"/>
    <mergeCell ref="Z90:AB90"/>
    <mergeCell ref="D92:J92"/>
    <mergeCell ref="L92:O92"/>
    <mergeCell ref="S92:T92"/>
    <mergeCell ref="V92:X92"/>
    <mergeCell ref="Z92:AB92"/>
    <mergeCell ref="D86:J86"/>
    <mergeCell ref="L86:O86"/>
    <mergeCell ref="S86:T86"/>
    <mergeCell ref="V86:X86"/>
    <mergeCell ref="Z86:AB86"/>
    <mergeCell ref="D88:J88"/>
    <mergeCell ref="L88:O88"/>
    <mergeCell ref="S88:T88"/>
    <mergeCell ref="V88:X88"/>
    <mergeCell ref="Z88:AB88"/>
    <mergeCell ref="D82:J82"/>
    <mergeCell ref="L82:O82"/>
    <mergeCell ref="S82:T82"/>
    <mergeCell ref="V82:X82"/>
    <mergeCell ref="Z82:AB82"/>
    <mergeCell ref="D84:J84"/>
    <mergeCell ref="L84:O84"/>
    <mergeCell ref="S84:T84"/>
    <mergeCell ref="V84:X84"/>
    <mergeCell ref="Z84:AB84"/>
    <mergeCell ref="D78:J78"/>
    <mergeCell ref="L78:O78"/>
    <mergeCell ref="S78:T78"/>
    <mergeCell ref="V78:X78"/>
    <mergeCell ref="Z78:AB78"/>
    <mergeCell ref="D80:J80"/>
    <mergeCell ref="L80:O80"/>
    <mergeCell ref="S80:T80"/>
    <mergeCell ref="V80:X80"/>
    <mergeCell ref="Z80:AB80"/>
    <mergeCell ref="D74:J74"/>
    <mergeCell ref="L74:O74"/>
    <mergeCell ref="S74:T74"/>
    <mergeCell ref="V74:X74"/>
    <mergeCell ref="Z74:AB74"/>
    <mergeCell ref="D76:J76"/>
    <mergeCell ref="L76:O76"/>
    <mergeCell ref="S76:T76"/>
    <mergeCell ref="V76:X76"/>
    <mergeCell ref="Z76:AB76"/>
    <mergeCell ref="D70:J70"/>
    <mergeCell ref="L70:O70"/>
    <mergeCell ref="S70:T70"/>
    <mergeCell ref="V70:X70"/>
    <mergeCell ref="Z70:AB70"/>
    <mergeCell ref="D72:J72"/>
    <mergeCell ref="L72:O72"/>
    <mergeCell ref="S72:T72"/>
    <mergeCell ref="V72:X72"/>
    <mergeCell ref="Z72:AB72"/>
    <mergeCell ref="D66:J66"/>
    <mergeCell ref="L66:O66"/>
    <mergeCell ref="S66:T66"/>
    <mergeCell ref="V66:X66"/>
    <mergeCell ref="Z66:AB66"/>
    <mergeCell ref="D68:J68"/>
    <mergeCell ref="L68:O68"/>
    <mergeCell ref="S68:T68"/>
    <mergeCell ref="V68:X68"/>
    <mergeCell ref="Z68:AB68"/>
    <mergeCell ref="D62:J62"/>
    <mergeCell ref="L62:O62"/>
    <mergeCell ref="S62:T62"/>
    <mergeCell ref="V62:X62"/>
    <mergeCell ref="Z62:AB62"/>
    <mergeCell ref="D64:J64"/>
    <mergeCell ref="L64:O64"/>
    <mergeCell ref="S64:T64"/>
    <mergeCell ref="V64:X64"/>
    <mergeCell ref="Z64:AB64"/>
    <mergeCell ref="D58:J58"/>
    <mergeCell ref="L58:O58"/>
    <mergeCell ref="S58:T58"/>
    <mergeCell ref="V58:X58"/>
    <mergeCell ref="Z58:AB58"/>
    <mergeCell ref="D60:J60"/>
    <mergeCell ref="L60:O60"/>
    <mergeCell ref="S60:T60"/>
    <mergeCell ref="V60:X60"/>
    <mergeCell ref="Z60:AB60"/>
    <mergeCell ref="D54:J54"/>
    <mergeCell ref="L54:O54"/>
    <mergeCell ref="S54:T54"/>
    <mergeCell ref="V54:X54"/>
    <mergeCell ref="Z54:AB54"/>
    <mergeCell ref="D56:J56"/>
    <mergeCell ref="L56:O56"/>
    <mergeCell ref="S56:T56"/>
    <mergeCell ref="V56:X56"/>
    <mergeCell ref="Z56:AB56"/>
    <mergeCell ref="D50:J50"/>
    <mergeCell ref="L50:O50"/>
    <mergeCell ref="S50:T50"/>
    <mergeCell ref="V50:X50"/>
    <mergeCell ref="Z50:AB50"/>
    <mergeCell ref="D52:J52"/>
    <mergeCell ref="L52:O52"/>
    <mergeCell ref="S52:T52"/>
    <mergeCell ref="V52:X52"/>
    <mergeCell ref="Z52:AB52"/>
    <mergeCell ref="D46:J46"/>
    <mergeCell ref="L46:O46"/>
    <mergeCell ref="S46:T46"/>
    <mergeCell ref="V46:X46"/>
    <mergeCell ref="Z46:AB46"/>
    <mergeCell ref="D48:J48"/>
    <mergeCell ref="L48:O48"/>
    <mergeCell ref="S48:T48"/>
    <mergeCell ref="V48:X48"/>
    <mergeCell ref="Z48:AB48"/>
    <mergeCell ref="D42:J42"/>
    <mergeCell ref="L42:O42"/>
    <mergeCell ref="S42:T42"/>
    <mergeCell ref="V42:X42"/>
    <mergeCell ref="Z42:AB42"/>
    <mergeCell ref="D44:J44"/>
    <mergeCell ref="L44:O44"/>
    <mergeCell ref="S44:T44"/>
    <mergeCell ref="V44:X44"/>
    <mergeCell ref="Z44:AB44"/>
    <mergeCell ref="D38:J38"/>
    <mergeCell ref="L38:O38"/>
    <mergeCell ref="S38:T38"/>
    <mergeCell ref="V38:X38"/>
    <mergeCell ref="Z38:AB38"/>
    <mergeCell ref="D40:J40"/>
    <mergeCell ref="L40:O40"/>
    <mergeCell ref="S40:T40"/>
    <mergeCell ref="V40:X40"/>
    <mergeCell ref="Z40:AB40"/>
    <mergeCell ref="D34:J34"/>
    <mergeCell ref="L34:O34"/>
    <mergeCell ref="S34:T34"/>
    <mergeCell ref="V34:X34"/>
    <mergeCell ref="Z34:AB34"/>
    <mergeCell ref="D36:J36"/>
    <mergeCell ref="L36:O36"/>
    <mergeCell ref="S36:T36"/>
    <mergeCell ref="V36:X36"/>
    <mergeCell ref="Z36:AB36"/>
    <mergeCell ref="D30:J30"/>
    <mergeCell ref="L30:O30"/>
    <mergeCell ref="S30:T30"/>
    <mergeCell ref="V30:X30"/>
    <mergeCell ref="Z30:AB30"/>
    <mergeCell ref="D32:J32"/>
    <mergeCell ref="L32:O32"/>
    <mergeCell ref="S32:T32"/>
    <mergeCell ref="V32:X32"/>
    <mergeCell ref="Z32:AB32"/>
    <mergeCell ref="D26:J26"/>
    <mergeCell ref="L26:O26"/>
    <mergeCell ref="S26:T26"/>
    <mergeCell ref="V26:X26"/>
    <mergeCell ref="Z26:AB26"/>
    <mergeCell ref="D28:J28"/>
    <mergeCell ref="L28:O28"/>
    <mergeCell ref="S28:T28"/>
    <mergeCell ref="V28:X28"/>
    <mergeCell ref="Z28:AB28"/>
    <mergeCell ref="D22:J22"/>
    <mergeCell ref="L22:O22"/>
    <mergeCell ref="S22:T22"/>
    <mergeCell ref="V22:X22"/>
    <mergeCell ref="Z22:AB22"/>
    <mergeCell ref="D24:J24"/>
    <mergeCell ref="L24:O24"/>
    <mergeCell ref="S24:T24"/>
    <mergeCell ref="V24:X24"/>
    <mergeCell ref="Z24:AB24"/>
    <mergeCell ref="B14:F14"/>
    <mergeCell ref="H14:L14"/>
    <mergeCell ref="K16:M16"/>
    <mergeCell ref="T16:U17"/>
    <mergeCell ref="W16:Y17"/>
    <mergeCell ref="AB16:AC17"/>
    <mergeCell ref="B20:H20"/>
    <mergeCell ref="J20:AB20"/>
    <mergeCell ref="C21:I21"/>
    <mergeCell ref="K21:AB21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  <mergeCell ref="X10:Z11"/>
    <mergeCell ref="AA10:AE11"/>
    <mergeCell ref="C11:W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 1 - AGOSTO</vt:lpstr>
      <vt:lpstr>HOJA 2  - AGOSTO</vt:lpstr>
      <vt:lpstr>HOJA 3 - AGOSTO</vt:lpstr>
      <vt:lpstr>HOJA 4 - AGOSTO</vt:lpstr>
      <vt:lpstr>'HOJA 1 - AGOSTO'!Área_de_impresión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Ilse Marina Dardon Alvarez</cp:lastModifiedBy>
  <cp:lastPrinted>2023-09-07T17:18:21Z</cp:lastPrinted>
  <dcterms:created xsi:type="dcterms:W3CDTF">2017-02-02T16:33:49Z</dcterms:created>
  <dcterms:modified xsi:type="dcterms:W3CDTF">2023-09-12T21:19:48Z</dcterms:modified>
</cp:coreProperties>
</file>