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AGOSTO 2025\ARCHIVOS DIGITALES\OPERACIONES\"/>
    </mc:Choice>
  </mc:AlternateContent>
  <xr:revisionPtr revIDLastSave="0" documentId="8_{9A32C92C-C5BE-4A55-BC21-B91F63A850CE}" xr6:coauthVersionLast="47" xr6:coauthVersionMax="47" xr10:uidLastSave="{00000000-0000-0000-0000-000000000000}"/>
  <bookViews>
    <workbookView xWindow="-120" yWindow="-120" windowWidth="29040" windowHeight="15720" activeTab="1" xr2:uid="{FBD1AA25-FA2E-4100-B88C-149A966F6555}"/>
  </bookViews>
  <sheets>
    <sheet name="SUPERVISION " sheetId="1" r:id="rId1"/>
    <sheet name="CONVOYES REGIONALES" sheetId="2" r:id="rId2"/>
  </sheets>
  <definedNames>
    <definedName name="_xlnm.Print_Area" localSheetId="0">'SUPERVISION '!$A$1:$M$60</definedName>
    <definedName name="_xlnm.Print_Titles" localSheetId="0">'SUPERVISION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<sst xmlns="http://schemas.openxmlformats.org/spreadsheetml/2006/main" count="402" uniqueCount="246">
  <si>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</si>
  <si>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</si>
  <si>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</si>
  <si>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</si>
  <si>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29 de Agosto de 2025</t>
    </r>
  </si>
  <si>
    <r>
      <t>Corresponde al Mes de</t>
    </r>
    <r>
      <rPr>
        <b/>
        <sz val="11"/>
        <color rgb="FFFF0000"/>
        <rFont val="Calibri"/>
        <family val="2"/>
      </rPr>
      <t xml:space="preserve"> Agosto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</si>
  <si>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</si>
  <si>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</si>
  <si>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</si>
  <si>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</si>
  <si>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</si>
  <si>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</si>
  <si>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</si>
  <si>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</si>
  <si>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</si>
  <si>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</si>
  <si>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</si>
  <si>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</si>
  <si>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</si>
  <si>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</si>
  <si>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</si>
  <si>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</si>
  <si>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</si>
  <si>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</si>
  <si>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</si>
  <si>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</si>
  <si>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</si>
  <si>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Luis Angel Mencos Mejia
Coordinador Ejecutivo,
Ing. Leonardo Francisco Cameros Ciraiz Coordinador de Operaciones,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</si>
  <si>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</si>
  <si>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</si>
  <si>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</si>
  <si>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</si>
  <si>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</si>
  <si>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</si>
  <si>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</si>
  <si>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</si>
  <si>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</si>
  <si>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</si>
  <si>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</si>
  <si>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</si>
  <si>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</si>
  <si>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</si>
  <si>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</si>
  <si>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</si>
  <si>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</si>
  <si>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</si>
  <si>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</si>
  <si>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</si>
  <si>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</si>
  <si>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</si>
  <si>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</si>
  <si>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</si>
  <si>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</si>
  <si>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</si>
  <si>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</si>
  <si>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</si>
  <si>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</si>
  <si>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</si>
  <si>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</si>
  <si>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</si>
  <si>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</si>
  <si>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</si>
  <si>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</si>
  <si>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</si>
  <si>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</si>
  <si>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</si>
  <si>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</si>
  <si>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</si>
  <si>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</si>
  <si>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</si>
  <si>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</si>
  <si>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</si>
  <si>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</si>
  <si>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</si>
  <si>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</si>
  <si>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</si>
  <si>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</si>
  <si>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</si>
  <si>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</si>
  <si>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</si>
  <si>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</si>
  <si>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</si>
  <si>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</si>
  <si>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</si>
  <si>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</si>
  <si>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</si>
  <si>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</si>
  <si>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</si>
  <si>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</si>
  <si>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</si>
  <si>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</si>
  <si>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</si>
  <si>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</si>
  <si>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</si>
  <si>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</si>
  <si>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</si>
  <si>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</si>
  <si>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</si>
  <si>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</si>
  <si>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</si>
  <si>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</si>
  <si>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</si>
  <si>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</si>
  <si>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</si>
  <si>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</si>
  <si>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</si>
  <si>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</si>
  <si>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</si>
  <si>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</si>
  <si>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</si>
  <si>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</si>
  <si>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</si>
  <si>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</si>
  <si>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</si>
  <si>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</si>
  <si>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</si>
  <si>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</si>
  <si>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</si>
  <si>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</si>
  <si>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</si>
  <si>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</si>
  <si>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</si>
  <si>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</si>
  <si>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</si>
  <si>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</si>
  <si>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</si>
  <si>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</si>
  <si>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</si>
  <si>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</si>
  <si>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</si>
  <si>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</si>
  <si>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</si>
  <si>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</si>
  <si>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</si>
  <si>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</si>
  <si>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</si>
  <si>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</si>
  <si>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</si>
  <si>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</si>
  <si>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</si>
  <si>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</si>
  <si>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</si>
  <si>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</si>
  <si>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</si>
  <si>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</si>
  <si>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</si>
  <si>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</si>
  <si>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</si>
  <si>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</si>
  <si>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</si>
  <si>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</si>
  <si>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</si>
  <si>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</si>
  <si>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</si>
  <si>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</si>
  <si>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</si>
  <si>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</si>
  <si>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</si>
  <si>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</si>
  <si>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</si>
  <si>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</si>
  <si>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</si>
  <si>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</si>
  <si>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</si>
  <si>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</si>
  <si>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</si>
  <si>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</si>
  <si>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</si>
  <si>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</si>
  <si>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</si>
  <si>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</si>
  <si>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</si>
  <si>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</si>
  <si>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</si>
  <si>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</si>
  <si>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</si>
  <si>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</si>
  <si>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</si>
  <si>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</si>
  <si>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</si>
  <si>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</si>
  <si>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</si>
  <si>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</si>
  <si>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</si>
  <si>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</si>
  <si>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</si>
  <si>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</si>
  <si>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</si>
  <si>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</si>
  <si>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</si>
  <si>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</si>
  <si>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</si>
  <si>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</si>
  <si>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</si>
  <si>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</si>
  <si>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</si>
  <si>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</si>
  <si>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</si>
  <si>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</si>
  <si>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</si>
  <si>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</si>
  <si>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</si>
  <si>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</si>
  <si>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</si>
  <si>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</si>
  <si>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</si>
  <si>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</si>
  <si>
    <t>COORDINACIÓN DE OPERACIONES</t>
  </si>
  <si>
    <t>UNIDAD DE CONVOYES</t>
  </si>
  <si>
    <t>Reportes para la ley de acceso a la Información Pública – Artículo 10 Numeral 18</t>
  </si>
  <si>
    <t>Fecha de actualización de la información: 31 de agosto de 2025</t>
  </si>
  <si>
    <t>Corresponde al Mes de Agosto, Ejercicio Fiscal 2025</t>
  </si>
  <si>
    <t>PROYECTOS EN EJECUCIÓN O EJECUTADOS TOTAL O PARCIALMENTE</t>
  </si>
  <si>
    <t>FUENTE DE FINANCIAMIENTO</t>
  </si>
  <si>
    <t>TIEMPO DE EJECUCIÓN</t>
  </si>
  <si>
    <t>BENEFICIARIOS</t>
  </si>
  <si>
    <t>COORDINACIÓN RESPONSABLE</t>
  </si>
  <si>
    <t>CONTENIDO Y ESPECIFICACIONES DEL CONVENIO</t>
  </si>
  <si>
    <t>TRABAJOS A REALIZAR</t>
  </si>
  <si>
    <t>NO. DE CONVENIO</t>
  </si>
  <si>
    <t>FECHA DE CONVENIO</t>
  </si>
  <si>
    <t>AMPLIACIÓN, MANTENIMIENTO, BALASTADO Y COMPACTACIÓN</t>
  </si>
  <si>
    <t>JALAPA</t>
  </si>
  <si>
    <t>GASTOS ADMINISTRATIVOS DE PERSONAL DE LA UNIDAD DE CONVOYES REGIONALES, QUE PRESTA LOS SERVICIOS TÉCNICOS Y PROFESIONALES PARA LA EJECUCIÓN DE LOS CONVENIOS / ADENDAS</t>
  </si>
  <si>
    <t>FUENTE 21</t>
  </si>
  <si>
    <t>INICIO
15/09/2024
FINALIZACIÓN
16/11/2025</t>
  </si>
  <si>
    <t>2,758 FAMILIAS</t>
  </si>
  <si>
    <t>FONDO SOCIAL DE SOLIDARIDAD / MUNICIPALIDAD DE JALAPA, DEPARTAMENTO DE JALAPA</t>
  </si>
  <si>
    <t>UNIDAD DE CONVOYES REGIONALES</t>
  </si>
  <si>
    <t>EL PROYECTO CONSISTE EN TRABAJOS DE AMPLIACIÓN, MANTENIMIENTO, BALASTADO Y COMPACTACIÓN EN UNA LONGITUD TOTAL DE 41.50 KILÓMETROS</t>
  </si>
  <si>
    <t>FSS/IV/5-2024, PRIMERA ADENDA</t>
  </si>
  <si>
    <t>MOVIMIENTO DE TIERRA</t>
  </si>
  <si>
    <t>PACHALUM</t>
  </si>
  <si>
    <t>QUICHÉ</t>
  </si>
  <si>
    <t>INICIO
01/06/2025
FINALIZACIÓN
31/01/2026</t>
  </si>
  <si>
    <t>2,300 FAMILIAS</t>
  </si>
  <si>
    <t>FONDO SOCIAL DE SOLIDARIDAD / MUNICIPALIDAD DE PACHALUM, DEPARTAMENTO DE QUICHÉ</t>
  </si>
  <si>
    <r>
      <t>EL PROYECTO CONSISTE EN TRABAJOS DE MOVIMIENTO DE TIERRA EN VOLUMEN DE 103,800 M</t>
    </r>
    <r>
      <rPr>
        <vertAlign val="superscript"/>
        <sz val="11"/>
        <color theme="1"/>
        <rFont val="Calibri"/>
        <family val="2"/>
        <scheme val="minor"/>
      </rPr>
      <t>3</t>
    </r>
  </si>
  <si>
    <t>FSS/VII/1-2025, PRIMERA ADENDA</t>
  </si>
  <si>
    <t>4,800 FAMILIAS</t>
  </si>
  <si>
    <t>FONDO SOCIAL DE SOLIDARIDAD / MUNICIPALIDAD DE SAN PEDRO JOCOPILAS, DEPARTAMENTO DE QUICHÉ</t>
  </si>
  <si>
    <t>FSS/VII/2-2025, PRIMERA ADENDA</t>
  </si>
  <si>
    <t>Ing. Mario René Ponce Schleehauf</t>
  </si>
  <si>
    <t>Coordinador a.i.</t>
  </si>
  <si>
    <t>Unidad de Convoyes Regionales</t>
  </si>
  <si>
    <t>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</si>
</sst>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0" fillId="0" borderId="0" xfId="0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2">
    <cellStyle name="Normal" xfId="0" builtinId="0"/>
    <cellStyle name="Normal 3" xfId="1" xr:uid="{9BC04E01-7E86-4EFC-82BB-5E7CB5A55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F3F6D8E6-7E6C-4BD6-8323-CF1C01ACF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146944F4-9997-417B-A39E-E016B692E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5</xdr:col>
      <xdr:colOff>152721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79F7EC-C278-47E4-A426-7D1151671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409575"/>
          <a:ext cx="2600646" cy="1114425"/>
        </a:xfrm>
        <a:prstGeom prst="rect">
          <a:avLst/>
        </a:prstGeom>
      </xdr:spPr>
    </xdr:pic>
    <xdr:clientData/>
  </xdr:twoCellAnchor>
  <xdr:twoCellAnchor editAs="oneCell">
    <xdr:from>
      <xdr:col>21</xdr:col>
      <xdr:colOff>219074</xdr:colOff>
      <xdr:row>0</xdr:row>
      <xdr:rowOff>76199</xdr:rowOff>
    </xdr:from>
    <xdr:to>
      <xdr:col>23</xdr:col>
      <xdr:colOff>723899</xdr:colOff>
      <xdr:row>6</xdr:row>
      <xdr:rowOff>66674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4A6FD3-E1D2-49D2-99D7-895FF30749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9" y="457199"/>
          <a:ext cx="202882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ACF8-FEA5-42F6-B7D4-D25FBE37EDE6}">
  <sheetPr>
    <pageSetUpPr fitToPage="1"/>
  </sheetPr>
  <dimension ref="A1:P997"/>
  <sheetViews>
    <sheetView view="pageBreakPreview" zoomScaleNormal="100" zoomScaleSheetLayoutView="100" workbookViewId="0">
      <pane xSplit="3" ySplit="11" topLeftCell="D35" activePane="bottomRight" state="frozen"/>
      <selection pane="topRight" activeCell="D1" sqref="D1"/>
      <selection pane="bottomLeft" activeCell="A12" sqref="A12"/>
      <selection pane="bottomRight" activeCell="C10" sqref="C10:C11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f>+SUBTOTAL(103,$B$12:$B12)</f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>+SUBTOTAL(103,$B$12:$B13)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>+SUBTOTAL(103,$B$12:$B14)</f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>+SUBTOTAL(103,$B$12:$B15)</f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>+SUBTOTAL(103,$B$12:$B16)</f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>+SUBTOTAL(103,$B$12:$B17)</f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>+SUBTOTAL(103,$B$12:$B18)</f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>+SUBTOTAL(103,$B$12:$B19)</f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>+SUBTOTAL(103,$B$12:$B20)</f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>+SUBTOTAL(103,$B$12:$B21)</f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>+SUBTOTAL(103,$B$12:$B22)</f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>+SUBTOTAL(103,$B$12:$B23)</f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>+SUBTOTAL(103,$B$12:$B24)</f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>+SUBTOTAL(103,$B$12:$B25)</f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>+SUBTOTAL(103,$B$12:$B26)</f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>+SUBTOTAL(103,$B$12:$B27)</f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>+SUBTOTAL(103,$B$12:$B28)</f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>+SUBTOTAL(103,$B$12:$B29)</f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>+SUBTOTAL(103,$B$12:$B30)</f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>+SUBTOTAL(103,$B$12:$B31)</f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>+SUBTOTAL(103,$B$12:$B32)</f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>+SUBTOTAL(103,$B$12:$B33)</f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>+SUBTOTAL(103,$B$12:$B34)</f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>+SUBTOTAL(103,$B$12:$B35)</f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>+SUBTOTAL(103,$B$12:$B36)</f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>+SUBTOTAL(103,$B$12:$B37)</f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>+SUBTOTAL(103,$B$12:$B38)</f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>+SUBTOTAL(103,$B$12:$B39)</f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>+SUBTOTAL(103,$B$12:$B40)</f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>+SUBTOTAL(103,$B$12:$B41)</f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>+SUBTOTAL(103,$B$12:$B42)</f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>+SUBTOTAL(103,$B$12:$B43)</f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>+SUBTOTAL(103,$B$12:$B44)</f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>+SUBTOTAL(103,$B$12:$B45)</f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>+SUBTOTAL(103,$B$12:$B46)</f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>+SUBTOTAL(103,$B$12:$B47)</f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>+SUBTOTAL(103,$B$12:$B48)</f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24997017.059999999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6" ht="135.75" customHeight="1" x14ac:dyDescent="0.25">
      <c r="A49" s="10">
        <f>+SUBTOTAL(103,$B$12:$B49)</f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6" ht="135.75" customHeight="1" x14ac:dyDescent="0.25">
      <c r="A50" s="10">
        <f>+SUBTOTAL(103,$B$12:$B50)</f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6" ht="135.75" customHeight="1" x14ac:dyDescent="0.25">
      <c r="A51" s="10">
        <f>+SUBTOTAL(103,$B$12:$B51)</f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6" ht="135.75" customHeight="1" x14ac:dyDescent="0.25">
      <c r="A52" s="10">
        <f>+SUBTOTAL(103,$B$12:$B52)</f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6" ht="135.75" customHeight="1" x14ac:dyDescent="0.25">
      <c r="A53" s="10">
        <f>+SUBTOTAL(103,$B$12:$B53)</f>
        <v>42</v>
      </c>
      <c r="B53" s="19">
        <v>304433</v>
      </c>
      <c r="C53" s="11" t="s">
        <v>192</v>
      </c>
      <c r="D53" s="12" t="s">
        <v>79</v>
      </c>
      <c r="E53" s="12" t="s">
        <v>193</v>
      </c>
      <c r="F53" s="21">
        <v>23763926.399999999</v>
      </c>
      <c r="G53" s="23" t="s">
        <v>55</v>
      </c>
      <c r="H53" s="14" t="s">
        <v>194</v>
      </c>
      <c r="I53" s="14" t="s">
        <v>27</v>
      </c>
      <c r="J53" s="15">
        <v>10415</v>
      </c>
      <c r="K53" s="12" t="s">
        <v>195</v>
      </c>
      <c r="L53" s="16">
        <v>45091</v>
      </c>
      <c r="M53" s="12">
        <v>21</v>
      </c>
      <c r="P53" s="3" t="str">
        <f>+UPPER(I10)</f>
        <v>NOMBRE DEL FUNCIONARIO RESPONSABLE DE LA
OBRA</v>
      </c>
    </row>
    <row r="54" spans="1:16" ht="135.75" customHeight="1" x14ac:dyDescent="0.25">
      <c r="A54" s="10">
        <f>+SUBTOTAL(103,$B$12:$B54)</f>
        <v>43</v>
      </c>
      <c r="B54" s="19">
        <v>280289</v>
      </c>
      <c r="C54" s="11" t="s">
        <v>196</v>
      </c>
      <c r="D54" s="12" t="s">
        <v>41</v>
      </c>
      <c r="E54" s="12" t="s">
        <v>197</v>
      </c>
      <c r="F54" s="21">
        <v>153037126.00999999</v>
      </c>
      <c r="G54" s="23" t="s">
        <v>89</v>
      </c>
      <c r="H54" s="14" t="s">
        <v>198</v>
      </c>
      <c r="I54" s="14" t="s">
        <v>27</v>
      </c>
      <c r="J54" s="15">
        <v>91031</v>
      </c>
      <c r="K54" s="12" t="s">
        <v>199</v>
      </c>
      <c r="L54" s="16">
        <v>45278</v>
      </c>
      <c r="M54" s="12">
        <v>21</v>
      </c>
      <c r="P54" s="32" t="s">
        <v>14</v>
      </c>
    </row>
    <row r="55" spans="1:16" ht="135.75" customHeight="1" x14ac:dyDescent="0.25">
      <c r="A55" s="10">
        <f>+SUBTOTAL(103,$B$12:$B55)</f>
        <v>44</v>
      </c>
      <c r="B55" s="19">
        <v>302278</v>
      </c>
      <c r="C55" s="11" t="s">
        <v>200</v>
      </c>
      <c r="D55" s="12" t="s">
        <v>88</v>
      </c>
      <c r="E55" s="12" t="s">
        <v>201</v>
      </c>
      <c r="F55" s="21">
        <v>23677428.800000001</v>
      </c>
      <c r="G55" s="23" t="s">
        <v>202</v>
      </c>
      <c r="H55" s="14" t="s">
        <v>174</v>
      </c>
      <c r="I55" s="14" t="s">
        <v>27</v>
      </c>
      <c r="J55" s="15">
        <v>21311</v>
      </c>
      <c r="K55" s="12" t="s">
        <v>203</v>
      </c>
      <c r="L55" s="16">
        <v>45127</v>
      </c>
      <c r="M55" s="12">
        <v>21</v>
      </c>
    </row>
    <row r="56" spans="1:16" ht="15.75" customHeight="1" x14ac:dyDescent="0.25">
      <c r="B56" s="32"/>
    </row>
    <row r="57" spans="1:16" ht="15.75" customHeight="1" x14ac:dyDescent="0.25">
      <c r="A57" s="33" t="s">
        <v>204</v>
      </c>
      <c r="B57" s="32"/>
    </row>
    <row r="58" spans="1:16" ht="15.75" customHeight="1" x14ac:dyDescent="0.25">
      <c r="A58" s="33" t="s">
        <v>205</v>
      </c>
      <c r="B58" s="32"/>
    </row>
    <row r="59" spans="1:16" ht="15.75" customHeight="1" x14ac:dyDescent="0.25">
      <c r="A59" s="33" t="s">
        <v>206</v>
      </c>
    </row>
    <row r="60" spans="1:16" ht="15.75" customHeight="1" x14ac:dyDescent="0.25">
      <c r="A60" s="33"/>
    </row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6948-594D-4D69-BC66-AAAF3AEDCD82}">
  <dimension ref="B1:X56"/>
  <sheetViews>
    <sheetView tabSelected="1" topLeftCell="A25" workbookViewId="0">
      <selection activeCell="C67" sqref="C67"/>
    </sheetView>
  </sheetViews>
  <sheetFormatPr baseColWidth="10" defaultRowHeight="15" x14ac:dyDescent="0.25"/>
  <cols>
    <col min="2" max="2" width="5.42578125" customWidth="1"/>
    <col min="3" max="3" width="9.140625" customWidth="1"/>
    <col min="6" max="6" width="8.140625" customWidth="1"/>
    <col min="7" max="7" width="8.28515625" customWidth="1"/>
    <col min="8" max="8" width="12.85546875" customWidth="1"/>
  </cols>
  <sheetData>
    <row r="1" spans="2:24" x14ac:dyDescent="0.25">
      <c r="I1" s="43" t="s">
        <v>0</v>
      </c>
      <c r="J1" s="43"/>
      <c r="K1" s="43"/>
      <c r="L1" s="43"/>
      <c r="M1" s="43"/>
      <c r="N1" s="43"/>
      <c r="O1" s="43"/>
      <c r="P1" s="43"/>
      <c r="Q1" s="43"/>
      <c r="R1" s="43"/>
    </row>
    <row r="2" spans="2:24" x14ac:dyDescent="0.25">
      <c r="I2" s="43" t="s">
        <v>207</v>
      </c>
      <c r="J2" s="43"/>
      <c r="K2" s="43"/>
      <c r="L2" s="43"/>
      <c r="M2" s="43"/>
      <c r="N2" s="43"/>
      <c r="O2" s="43"/>
      <c r="P2" s="43"/>
      <c r="Q2" s="43"/>
      <c r="R2" s="43"/>
    </row>
    <row r="3" spans="2:24" x14ac:dyDescent="0.25">
      <c r="I3" s="43" t="s">
        <v>208</v>
      </c>
      <c r="J3" s="43"/>
      <c r="K3" s="43"/>
      <c r="L3" s="43"/>
      <c r="M3" s="43"/>
      <c r="N3" s="43"/>
      <c r="O3" s="43"/>
      <c r="P3" s="43"/>
      <c r="Q3" s="43"/>
      <c r="R3" s="43"/>
    </row>
    <row r="4" spans="2:24" x14ac:dyDescent="0.25">
      <c r="I4" s="43" t="s">
        <v>209</v>
      </c>
      <c r="J4" s="43"/>
      <c r="K4" s="43"/>
      <c r="L4" s="43"/>
      <c r="M4" s="43"/>
      <c r="N4" s="43"/>
      <c r="O4" s="43"/>
      <c r="P4" s="43"/>
      <c r="Q4" s="43"/>
      <c r="R4" s="43"/>
    </row>
    <row r="5" spans="2:24" x14ac:dyDescent="0.25">
      <c r="I5" s="43" t="s">
        <v>210</v>
      </c>
      <c r="J5" s="43"/>
      <c r="K5" s="43"/>
      <c r="L5" s="43"/>
      <c r="M5" s="43"/>
      <c r="N5" s="43"/>
      <c r="O5" s="43"/>
      <c r="P5" s="43"/>
      <c r="Q5" s="43"/>
      <c r="R5" s="43"/>
    </row>
    <row r="6" spans="2:24" x14ac:dyDescent="0.25">
      <c r="I6" s="43" t="s">
        <v>211</v>
      </c>
      <c r="J6" s="43"/>
      <c r="K6" s="43"/>
      <c r="L6" s="43"/>
      <c r="M6" s="43"/>
      <c r="N6" s="43"/>
      <c r="O6" s="43"/>
      <c r="P6" s="43"/>
      <c r="Q6" s="43"/>
      <c r="R6" s="43"/>
    </row>
    <row r="8" spans="2:24" ht="15.75" thickBot="1" x14ac:dyDescent="0.3">
      <c r="I8" s="43" t="s">
        <v>212</v>
      </c>
      <c r="J8" s="43"/>
      <c r="K8" s="43"/>
      <c r="L8" s="43"/>
      <c r="M8" s="43"/>
      <c r="N8" s="43"/>
      <c r="O8" s="43"/>
      <c r="P8" s="43"/>
      <c r="Q8" s="43"/>
      <c r="R8" s="43"/>
    </row>
    <row r="9" spans="2:24" x14ac:dyDescent="0.25">
      <c r="B9" s="44" t="s">
        <v>7</v>
      </c>
      <c r="C9" s="45" t="s">
        <v>8</v>
      </c>
      <c r="D9" s="45" t="s">
        <v>9</v>
      </c>
      <c r="E9" s="45"/>
      <c r="F9" s="45" t="s">
        <v>10</v>
      </c>
      <c r="G9" s="45"/>
      <c r="H9" s="45"/>
      <c r="I9" s="46" t="s">
        <v>11</v>
      </c>
      <c r="J9" s="46"/>
      <c r="K9" s="46" t="s">
        <v>213</v>
      </c>
      <c r="L9" s="46"/>
      <c r="M9" s="45" t="s">
        <v>214</v>
      </c>
      <c r="N9" s="45"/>
      <c r="O9" s="45" t="s">
        <v>215</v>
      </c>
      <c r="P9" s="45"/>
      <c r="Q9" s="46" t="s">
        <v>13</v>
      </c>
      <c r="R9" s="46"/>
      <c r="S9" s="46" t="s">
        <v>216</v>
      </c>
      <c r="T9" s="46"/>
      <c r="U9" s="45" t="s">
        <v>217</v>
      </c>
      <c r="V9" s="45"/>
      <c r="W9" s="45"/>
      <c r="X9" s="47"/>
    </row>
    <row r="10" spans="2:24" ht="30.75" thickBot="1" x14ac:dyDescent="0.3">
      <c r="B10" s="48"/>
      <c r="C10" s="49"/>
      <c r="D10" s="49"/>
      <c r="E10" s="49"/>
      <c r="F10" s="49" t="s">
        <v>18</v>
      </c>
      <c r="G10" s="49"/>
      <c r="H10" s="50" t="s">
        <v>19</v>
      </c>
      <c r="I10" s="51"/>
      <c r="J10" s="51"/>
      <c r="K10" s="51"/>
      <c r="L10" s="51"/>
      <c r="M10" s="49"/>
      <c r="N10" s="49"/>
      <c r="O10" s="49"/>
      <c r="P10" s="49"/>
      <c r="Q10" s="51"/>
      <c r="R10" s="51"/>
      <c r="S10" s="51"/>
      <c r="T10" s="51"/>
      <c r="U10" s="49" t="s">
        <v>218</v>
      </c>
      <c r="V10" s="49"/>
      <c r="W10" s="52" t="s">
        <v>219</v>
      </c>
      <c r="X10" s="53" t="s">
        <v>220</v>
      </c>
    </row>
    <row r="11" spans="2:24" x14ac:dyDescent="0.25">
      <c r="B11" s="54">
        <v>1</v>
      </c>
      <c r="C11" s="54" t="s">
        <v>183</v>
      </c>
      <c r="D11" s="54" t="s">
        <v>221</v>
      </c>
      <c r="E11" s="54"/>
      <c r="F11" s="55" t="s">
        <v>222</v>
      </c>
      <c r="G11" s="55"/>
      <c r="H11" s="55" t="s">
        <v>222</v>
      </c>
      <c r="I11" s="56" t="s">
        <v>223</v>
      </c>
      <c r="J11" s="56"/>
      <c r="K11" s="55" t="s">
        <v>224</v>
      </c>
      <c r="L11" s="55"/>
      <c r="M11" s="56" t="s">
        <v>225</v>
      </c>
      <c r="N11" s="57"/>
      <c r="O11" s="55" t="s">
        <v>226</v>
      </c>
      <c r="P11" s="55"/>
      <c r="Q11" s="56" t="s">
        <v>227</v>
      </c>
      <c r="R11" s="56"/>
      <c r="S11" s="56" t="s">
        <v>228</v>
      </c>
      <c r="T11" s="56"/>
      <c r="U11" s="56" t="s">
        <v>229</v>
      </c>
      <c r="V11" s="56"/>
      <c r="W11" s="56" t="s">
        <v>230</v>
      </c>
      <c r="X11" s="58">
        <v>45533</v>
      </c>
    </row>
    <row r="12" spans="2:24" x14ac:dyDescent="0.25">
      <c r="B12" s="54"/>
      <c r="C12" s="54"/>
      <c r="D12" s="54"/>
      <c r="E12" s="54"/>
      <c r="F12" s="55"/>
      <c r="G12" s="55"/>
      <c r="H12" s="55"/>
      <c r="I12" s="56"/>
      <c r="J12" s="56"/>
      <c r="K12" s="55"/>
      <c r="L12" s="55"/>
      <c r="M12" s="57"/>
      <c r="N12" s="57"/>
      <c r="O12" s="55"/>
      <c r="P12" s="55"/>
      <c r="Q12" s="56"/>
      <c r="R12" s="56"/>
      <c r="S12" s="56"/>
      <c r="T12" s="56"/>
      <c r="U12" s="56"/>
      <c r="V12" s="56"/>
      <c r="W12" s="56"/>
      <c r="X12" s="56"/>
    </row>
    <row r="13" spans="2:24" x14ac:dyDescent="0.25">
      <c r="B13" s="54"/>
      <c r="C13" s="54"/>
      <c r="D13" s="54"/>
      <c r="E13" s="54"/>
      <c r="F13" s="55"/>
      <c r="G13" s="55"/>
      <c r="H13" s="55"/>
      <c r="I13" s="56"/>
      <c r="J13" s="56"/>
      <c r="K13" s="55"/>
      <c r="L13" s="55"/>
      <c r="M13" s="57"/>
      <c r="N13" s="57"/>
      <c r="O13" s="55"/>
      <c r="P13" s="55"/>
      <c r="Q13" s="56"/>
      <c r="R13" s="56"/>
      <c r="S13" s="56"/>
      <c r="T13" s="56"/>
      <c r="U13" s="56"/>
      <c r="V13" s="56"/>
      <c r="W13" s="56"/>
      <c r="X13" s="56"/>
    </row>
    <row r="14" spans="2:24" x14ac:dyDescent="0.25">
      <c r="B14" s="54"/>
      <c r="C14" s="54"/>
      <c r="D14" s="54"/>
      <c r="E14" s="54"/>
      <c r="F14" s="55"/>
      <c r="G14" s="55"/>
      <c r="H14" s="55"/>
      <c r="I14" s="56"/>
      <c r="J14" s="56"/>
      <c r="K14" s="55"/>
      <c r="L14" s="55"/>
      <c r="M14" s="57"/>
      <c r="N14" s="57"/>
      <c r="O14" s="55"/>
      <c r="P14" s="55"/>
      <c r="Q14" s="56"/>
      <c r="R14" s="56"/>
      <c r="S14" s="56"/>
      <c r="T14" s="56"/>
      <c r="U14" s="56"/>
      <c r="V14" s="56"/>
      <c r="W14" s="56"/>
      <c r="X14" s="56"/>
    </row>
    <row r="15" spans="2:24" x14ac:dyDescent="0.25">
      <c r="B15" s="54"/>
      <c r="C15" s="54"/>
      <c r="D15" s="54"/>
      <c r="E15" s="54"/>
      <c r="F15" s="55"/>
      <c r="G15" s="55"/>
      <c r="H15" s="55"/>
      <c r="I15" s="56"/>
      <c r="J15" s="56"/>
      <c r="K15" s="55"/>
      <c r="L15" s="55"/>
      <c r="M15" s="57"/>
      <c r="N15" s="57"/>
      <c r="O15" s="55"/>
      <c r="P15" s="55"/>
      <c r="Q15" s="56"/>
      <c r="R15" s="56"/>
      <c r="S15" s="56"/>
      <c r="T15" s="56"/>
      <c r="U15" s="56"/>
      <c r="V15" s="56"/>
      <c r="W15" s="56"/>
      <c r="X15" s="56"/>
    </row>
    <row r="16" spans="2:24" x14ac:dyDescent="0.25">
      <c r="B16" s="54"/>
      <c r="C16" s="54"/>
      <c r="D16" s="54"/>
      <c r="E16" s="54"/>
      <c r="F16" s="55"/>
      <c r="G16" s="55"/>
      <c r="H16" s="55"/>
      <c r="I16" s="56"/>
      <c r="J16" s="56"/>
      <c r="K16" s="55"/>
      <c r="L16" s="55"/>
      <c r="M16" s="57"/>
      <c r="N16" s="57"/>
      <c r="O16" s="55"/>
      <c r="P16" s="55"/>
      <c r="Q16" s="56"/>
      <c r="R16" s="56"/>
      <c r="S16" s="56"/>
      <c r="T16" s="56"/>
      <c r="U16" s="56"/>
      <c r="V16" s="56"/>
      <c r="W16" s="56"/>
      <c r="X16" s="56"/>
    </row>
    <row r="17" spans="2:24" x14ac:dyDescent="0.25">
      <c r="B17" s="54"/>
      <c r="C17" s="54"/>
      <c r="D17" s="54"/>
      <c r="E17" s="54"/>
      <c r="F17" s="55"/>
      <c r="G17" s="55"/>
      <c r="H17" s="55"/>
      <c r="I17" s="56"/>
      <c r="J17" s="56"/>
      <c r="K17" s="55"/>
      <c r="L17" s="55"/>
      <c r="M17" s="57"/>
      <c r="N17" s="57"/>
      <c r="O17" s="55"/>
      <c r="P17" s="55"/>
      <c r="Q17" s="56"/>
      <c r="R17" s="56"/>
      <c r="S17" s="56"/>
      <c r="T17" s="56"/>
      <c r="U17" s="56"/>
      <c r="V17" s="56"/>
      <c r="W17" s="56"/>
      <c r="X17" s="56"/>
    </row>
    <row r="18" spans="2:24" x14ac:dyDescent="0.25">
      <c r="B18" s="54"/>
      <c r="C18" s="54"/>
      <c r="D18" s="54"/>
      <c r="E18" s="54"/>
      <c r="F18" s="55"/>
      <c r="G18" s="55"/>
      <c r="H18" s="55"/>
      <c r="I18" s="56"/>
      <c r="J18" s="56"/>
      <c r="K18" s="55"/>
      <c r="L18" s="55"/>
      <c r="M18" s="57"/>
      <c r="N18" s="57"/>
      <c r="O18" s="55"/>
      <c r="P18" s="55"/>
      <c r="Q18" s="56"/>
      <c r="R18" s="56"/>
      <c r="S18" s="56"/>
      <c r="T18" s="56"/>
      <c r="U18" s="56"/>
      <c r="V18" s="56"/>
      <c r="W18" s="56"/>
      <c r="X18" s="56"/>
    </row>
    <row r="19" spans="2:24" x14ac:dyDescent="0.25">
      <c r="B19" s="54"/>
      <c r="C19" s="54"/>
      <c r="D19" s="54"/>
      <c r="E19" s="54"/>
      <c r="F19" s="55"/>
      <c r="G19" s="55"/>
      <c r="H19" s="55"/>
      <c r="I19" s="56"/>
      <c r="J19" s="56"/>
      <c r="K19" s="55"/>
      <c r="L19" s="55"/>
      <c r="M19" s="57"/>
      <c r="N19" s="57"/>
      <c r="O19" s="55"/>
      <c r="P19" s="55"/>
      <c r="Q19" s="56"/>
      <c r="R19" s="56"/>
      <c r="S19" s="56"/>
      <c r="T19" s="56"/>
      <c r="U19" s="56"/>
      <c r="V19" s="56"/>
      <c r="W19" s="56"/>
      <c r="X19" s="56"/>
    </row>
    <row r="20" spans="2:24" x14ac:dyDescent="0.25">
      <c r="B20" s="54"/>
      <c r="C20" s="54"/>
      <c r="D20" s="54"/>
      <c r="E20" s="54"/>
      <c r="F20" s="55"/>
      <c r="G20" s="55"/>
      <c r="H20" s="55"/>
      <c r="I20" s="56"/>
      <c r="J20" s="56"/>
      <c r="K20" s="55"/>
      <c r="L20" s="55"/>
      <c r="M20" s="57"/>
      <c r="N20" s="57"/>
      <c r="O20" s="55"/>
      <c r="P20" s="55"/>
      <c r="Q20" s="56"/>
      <c r="R20" s="56"/>
      <c r="S20" s="56"/>
      <c r="T20" s="56"/>
      <c r="U20" s="56"/>
      <c r="V20" s="56"/>
      <c r="W20" s="56"/>
      <c r="X20" s="56"/>
    </row>
    <row r="21" spans="2:24" x14ac:dyDescent="0.25">
      <c r="B21" s="54"/>
      <c r="C21" s="54"/>
      <c r="D21" s="54"/>
      <c r="E21" s="54"/>
      <c r="F21" s="55"/>
      <c r="G21" s="55"/>
      <c r="H21" s="55"/>
      <c r="I21" s="56"/>
      <c r="J21" s="56"/>
      <c r="K21" s="55"/>
      <c r="L21" s="55"/>
      <c r="M21" s="57"/>
      <c r="N21" s="57"/>
      <c r="O21" s="55"/>
      <c r="P21" s="55"/>
      <c r="Q21" s="56"/>
      <c r="R21" s="56"/>
      <c r="S21" s="56"/>
      <c r="T21" s="56"/>
      <c r="U21" s="56"/>
      <c r="V21" s="56"/>
      <c r="W21" s="56"/>
      <c r="X21" s="56"/>
    </row>
    <row r="22" spans="2:24" x14ac:dyDescent="0.25">
      <c r="B22" s="54"/>
      <c r="C22" s="54"/>
      <c r="D22" s="54"/>
      <c r="E22" s="54"/>
      <c r="F22" s="55"/>
      <c r="G22" s="55"/>
      <c r="H22" s="55"/>
      <c r="I22" s="56"/>
      <c r="J22" s="56"/>
      <c r="K22" s="55"/>
      <c r="L22" s="55"/>
      <c r="M22" s="57"/>
      <c r="N22" s="57"/>
      <c r="O22" s="55"/>
      <c r="P22" s="55"/>
      <c r="Q22" s="56"/>
      <c r="R22" s="56"/>
      <c r="S22" s="56"/>
      <c r="T22" s="56"/>
      <c r="U22" s="56"/>
      <c r="V22" s="56"/>
      <c r="W22" s="56"/>
      <c r="X22" s="56"/>
    </row>
    <row r="23" spans="2:24" x14ac:dyDescent="0.25">
      <c r="B23" s="54">
        <v>2</v>
      </c>
      <c r="C23" s="54" t="s">
        <v>183</v>
      </c>
      <c r="D23" s="54" t="s">
        <v>231</v>
      </c>
      <c r="E23" s="54"/>
      <c r="F23" s="55" t="s">
        <v>232</v>
      </c>
      <c r="G23" s="55"/>
      <c r="H23" s="55" t="s">
        <v>233</v>
      </c>
      <c r="I23" s="56" t="s">
        <v>223</v>
      </c>
      <c r="J23" s="56"/>
      <c r="K23" s="55" t="s">
        <v>224</v>
      </c>
      <c r="L23" s="55"/>
      <c r="M23" s="56" t="s">
        <v>234</v>
      </c>
      <c r="N23" s="57"/>
      <c r="O23" s="55" t="s">
        <v>235</v>
      </c>
      <c r="P23" s="55"/>
      <c r="Q23" s="56" t="s">
        <v>236</v>
      </c>
      <c r="R23" s="56"/>
      <c r="S23" s="56" t="s">
        <v>228</v>
      </c>
      <c r="T23" s="56"/>
      <c r="U23" s="56" t="s">
        <v>237</v>
      </c>
      <c r="V23" s="56"/>
      <c r="W23" s="56" t="s">
        <v>238</v>
      </c>
      <c r="X23" s="58">
        <v>45740</v>
      </c>
    </row>
    <row r="24" spans="2:24" x14ac:dyDescent="0.25">
      <c r="B24" s="54"/>
      <c r="C24" s="54"/>
      <c r="D24" s="54"/>
      <c r="E24" s="54"/>
      <c r="F24" s="55"/>
      <c r="G24" s="55"/>
      <c r="H24" s="55"/>
      <c r="I24" s="56"/>
      <c r="J24" s="56"/>
      <c r="K24" s="55"/>
      <c r="L24" s="55"/>
      <c r="M24" s="57"/>
      <c r="N24" s="57"/>
      <c r="O24" s="55"/>
      <c r="P24" s="55"/>
      <c r="Q24" s="56"/>
      <c r="R24" s="56"/>
      <c r="S24" s="56"/>
      <c r="T24" s="56"/>
      <c r="U24" s="56"/>
      <c r="V24" s="56"/>
      <c r="W24" s="56"/>
      <c r="X24" s="56"/>
    </row>
    <row r="25" spans="2:24" x14ac:dyDescent="0.25">
      <c r="B25" s="54"/>
      <c r="C25" s="54"/>
      <c r="D25" s="54"/>
      <c r="E25" s="54"/>
      <c r="F25" s="55"/>
      <c r="G25" s="55"/>
      <c r="H25" s="55"/>
      <c r="I25" s="56"/>
      <c r="J25" s="56"/>
      <c r="K25" s="55"/>
      <c r="L25" s="55"/>
      <c r="M25" s="57"/>
      <c r="N25" s="57"/>
      <c r="O25" s="55"/>
      <c r="P25" s="55"/>
      <c r="Q25" s="56"/>
      <c r="R25" s="56"/>
      <c r="S25" s="56"/>
      <c r="T25" s="56"/>
      <c r="U25" s="56"/>
      <c r="V25" s="56"/>
      <c r="W25" s="56"/>
      <c r="X25" s="56"/>
    </row>
    <row r="26" spans="2:24" x14ac:dyDescent="0.25">
      <c r="B26" s="54"/>
      <c r="C26" s="54"/>
      <c r="D26" s="54"/>
      <c r="E26" s="54"/>
      <c r="F26" s="55"/>
      <c r="G26" s="55"/>
      <c r="H26" s="55"/>
      <c r="I26" s="56"/>
      <c r="J26" s="56"/>
      <c r="K26" s="55"/>
      <c r="L26" s="55"/>
      <c r="M26" s="57"/>
      <c r="N26" s="57"/>
      <c r="O26" s="55"/>
      <c r="P26" s="55"/>
      <c r="Q26" s="56"/>
      <c r="R26" s="56"/>
      <c r="S26" s="56"/>
      <c r="T26" s="56"/>
      <c r="U26" s="56"/>
      <c r="V26" s="56"/>
      <c r="W26" s="56"/>
      <c r="X26" s="56"/>
    </row>
    <row r="27" spans="2:24" x14ac:dyDescent="0.25">
      <c r="B27" s="54"/>
      <c r="C27" s="54"/>
      <c r="D27" s="54"/>
      <c r="E27" s="54"/>
      <c r="F27" s="55"/>
      <c r="G27" s="55"/>
      <c r="H27" s="55"/>
      <c r="I27" s="56"/>
      <c r="J27" s="56"/>
      <c r="K27" s="55"/>
      <c r="L27" s="55"/>
      <c r="M27" s="57"/>
      <c r="N27" s="57"/>
      <c r="O27" s="55"/>
      <c r="P27" s="55"/>
      <c r="Q27" s="56"/>
      <c r="R27" s="56"/>
      <c r="S27" s="56"/>
      <c r="T27" s="56"/>
      <c r="U27" s="56"/>
      <c r="V27" s="56"/>
      <c r="W27" s="56"/>
      <c r="X27" s="56"/>
    </row>
    <row r="28" spans="2:24" x14ac:dyDescent="0.25">
      <c r="B28" s="54"/>
      <c r="C28" s="54"/>
      <c r="D28" s="54"/>
      <c r="E28" s="54"/>
      <c r="F28" s="55"/>
      <c r="G28" s="55"/>
      <c r="H28" s="55"/>
      <c r="I28" s="56"/>
      <c r="J28" s="56"/>
      <c r="K28" s="55"/>
      <c r="L28" s="55"/>
      <c r="M28" s="57"/>
      <c r="N28" s="57"/>
      <c r="O28" s="55"/>
      <c r="P28" s="55"/>
      <c r="Q28" s="56"/>
      <c r="R28" s="56"/>
      <c r="S28" s="56"/>
      <c r="T28" s="56"/>
      <c r="U28" s="56"/>
      <c r="V28" s="56"/>
      <c r="W28" s="56"/>
      <c r="X28" s="56"/>
    </row>
    <row r="29" spans="2:24" x14ac:dyDescent="0.25">
      <c r="B29" s="54"/>
      <c r="C29" s="54"/>
      <c r="D29" s="54"/>
      <c r="E29" s="54"/>
      <c r="F29" s="55"/>
      <c r="G29" s="55"/>
      <c r="H29" s="55"/>
      <c r="I29" s="56"/>
      <c r="J29" s="56"/>
      <c r="K29" s="55"/>
      <c r="L29" s="55"/>
      <c r="M29" s="57"/>
      <c r="N29" s="57"/>
      <c r="O29" s="55"/>
      <c r="P29" s="55"/>
      <c r="Q29" s="56"/>
      <c r="R29" s="56"/>
      <c r="S29" s="56"/>
      <c r="T29" s="56"/>
      <c r="U29" s="56"/>
      <c r="V29" s="56"/>
      <c r="W29" s="56"/>
      <c r="X29" s="56"/>
    </row>
    <row r="30" spans="2:24" x14ac:dyDescent="0.25">
      <c r="B30" s="54"/>
      <c r="C30" s="54"/>
      <c r="D30" s="54"/>
      <c r="E30" s="54"/>
      <c r="F30" s="55"/>
      <c r="G30" s="55"/>
      <c r="H30" s="55"/>
      <c r="I30" s="56"/>
      <c r="J30" s="56"/>
      <c r="K30" s="55"/>
      <c r="L30" s="55"/>
      <c r="M30" s="57"/>
      <c r="N30" s="57"/>
      <c r="O30" s="55"/>
      <c r="P30" s="55"/>
      <c r="Q30" s="56"/>
      <c r="R30" s="56"/>
      <c r="S30" s="56"/>
      <c r="T30" s="56"/>
      <c r="U30" s="56"/>
      <c r="V30" s="56"/>
      <c r="W30" s="56"/>
      <c r="X30" s="56"/>
    </row>
    <row r="31" spans="2:24" x14ac:dyDescent="0.25">
      <c r="B31" s="54"/>
      <c r="C31" s="54"/>
      <c r="D31" s="54"/>
      <c r="E31" s="54"/>
      <c r="F31" s="55"/>
      <c r="G31" s="55"/>
      <c r="H31" s="55"/>
      <c r="I31" s="56"/>
      <c r="J31" s="56"/>
      <c r="K31" s="55"/>
      <c r="L31" s="55"/>
      <c r="M31" s="57"/>
      <c r="N31" s="57"/>
      <c r="O31" s="55"/>
      <c r="P31" s="55"/>
      <c r="Q31" s="56"/>
      <c r="R31" s="56"/>
      <c r="S31" s="56"/>
      <c r="T31" s="56"/>
      <c r="U31" s="56"/>
      <c r="V31" s="56"/>
      <c r="W31" s="56"/>
      <c r="X31" s="56"/>
    </row>
    <row r="32" spans="2:24" x14ac:dyDescent="0.25">
      <c r="B32" s="54"/>
      <c r="C32" s="54"/>
      <c r="D32" s="54"/>
      <c r="E32" s="54"/>
      <c r="F32" s="55"/>
      <c r="G32" s="55"/>
      <c r="H32" s="55"/>
      <c r="I32" s="56"/>
      <c r="J32" s="56"/>
      <c r="K32" s="55"/>
      <c r="L32" s="55"/>
      <c r="M32" s="57"/>
      <c r="N32" s="57"/>
      <c r="O32" s="55"/>
      <c r="P32" s="55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54"/>
      <c r="C33" s="54"/>
      <c r="D33" s="54"/>
      <c r="E33" s="54"/>
      <c r="F33" s="55"/>
      <c r="G33" s="55"/>
      <c r="H33" s="55"/>
      <c r="I33" s="56"/>
      <c r="J33" s="56"/>
      <c r="K33" s="55"/>
      <c r="L33" s="55"/>
      <c r="M33" s="57"/>
      <c r="N33" s="57"/>
      <c r="O33" s="55"/>
      <c r="P33" s="55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54"/>
      <c r="C34" s="54"/>
      <c r="D34" s="54"/>
      <c r="E34" s="54"/>
      <c r="F34" s="55"/>
      <c r="G34" s="55"/>
      <c r="H34" s="55"/>
      <c r="I34" s="56"/>
      <c r="J34" s="56"/>
      <c r="K34" s="55"/>
      <c r="L34" s="55"/>
      <c r="M34" s="57"/>
      <c r="N34" s="57"/>
      <c r="O34" s="55"/>
      <c r="P34" s="55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54">
        <v>3</v>
      </c>
      <c r="C35" s="54" t="s">
        <v>183</v>
      </c>
      <c r="D35" s="54" t="s">
        <v>221</v>
      </c>
      <c r="E35" s="54"/>
      <c r="F35" s="54" t="s">
        <v>36</v>
      </c>
      <c r="G35" s="54"/>
      <c r="H35" s="55" t="s">
        <v>233</v>
      </c>
      <c r="I35" s="56" t="s">
        <v>223</v>
      </c>
      <c r="J35" s="56"/>
      <c r="K35" s="55" t="s">
        <v>224</v>
      </c>
      <c r="L35" s="55"/>
      <c r="M35" s="56" t="s">
        <v>234</v>
      </c>
      <c r="N35" s="57"/>
      <c r="O35" s="55" t="s">
        <v>239</v>
      </c>
      <c r="P35" s="55"/>
      <c r="Q35" s="56" t="s">
        <v>240</v>
      </c>
      <c r="R35" s="56"/>
      <c r="S35" s="56" t="s">
        <v>228</v>
      </c>
      <c r="T35" s="56"/>
      <c r="U35" s="56" t="s">
        <v>229</v>
      </c>
      <c r="V35" s="56"/>
      <c r="W35" s="56" t="s">
        <v>241</v>
      </c>
      <c r="X35" s="58">
        <v>45744</v>
      </c>
    </row>
    <row r="36" spans="2:24" x14ac:dyDescent="0.25">
      <c r="B36" s="54"/>
      <c r="C36" s="54"/>
      <c r="D36" s="54"/>
      <c r="E36" s="54"/>
      <c r="F36" s="54"/>
      <c r="G36" s="54"/>
      <c r="H36" s="55"/>
      <c r="I36" s="56"/>
      <c r="J36" s="56"/>
      <c r="K36" s="55"/>
      <c r="L36" s="55"/>
      <c r="M36" s="57"/>
      <c r="N36" s="57"/>
      <c r="O36" s="55"/>
      <c r="P36" s="55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54"/>
      <c r="C37" s="54"/>
      <c r="D37" s="54"/>
      <c r="E37" s="54"/>
      <c r="F37" s="54"/>
      <c r="G37" s="54"/>
      <c r="H37" s="55"/>
      <c r="I37" s="56"/>
      <c r="J37" s="56"/>
      <c r="K37" s="55"/>
      <c r="L37" s="55"/>
      <c r="M37" s="57"/>
      <c r="N37" s="57"/>
      <c r="O37" s="55"/>
      <c r="P37" s="55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54"/>
      <c r="C38" s="54"/>
      <c r="D38" s="54"/>
      <c r="E38" s="54"/>
      <c r="F38" s="54"/>
      <c r="G38" s="54"/>
      <c r="H38" s="55"/>
      <c r="I38" s="56"/>
      <c r="J38" s="56"/>
      <c r="K38" s="55"/>
      <c r="L38" s="55"/>
      <c r="M38" s="57"/>
      <c r="N38" s="57"/>
      <c r="O38" s="55"/>
      <c r="P38" s="55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54"/>
      <c r="C39" s="54"/>
      <c r="D39" s="54"/>
      <c r="E39" s="54"/>
      <c r="F39" s="54"/>
      <c r="G39" s="54"/>
      <c r="H39" s="55"/>
      <c r="I39" s="56"/>
      <c r="J39" s="56"/>
      <c r="K39" s="55"/>
      <c r="L39" s="55"/>
      <c r="M39" s="57"/>
      <c r="N39" s="57"/>
      <c r="O39" s="55"/>
      <c r="P39" s="55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54"/>
      <c r="C40" s="54"/>
      <c r="D40" s="54"/>
      <c r="E40" s="54"/>
      <c r="F40" s="54"/>
      <c r="G40" s="54"/>
      <c r="H40" s="55"/>
      <c r="I40" s="56"/>
      <c r="J40" s="56"/>
      <c r="K40" s="55"/>
      <c r="L40" s="55"/>
      <c r="M40" s="57"/>
      <c r="N40" s="57"/>
      <c r="O40" s="55"/>
      <c r="P40" s="55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54"/>
      <c r="C41" s="54"/>
      <c r="D41" s="54"/>
      <c r="E41" s="54"/>
      <c r="F41" s="54"/>
      <c r="G41" s="54"/>
      <c r="H41" s="55"/>
      <c r="I41" s="56"/>
      <c r="J41" s="56"/>
      <c r="K41" s="55"/>
      <c r="L41" s="55"/>
      <c r="M41" s="57"/>
      <c r="N41" s="57"/>
      <c r="O41" s="55"/>
      <c r="P41" s="55"/>
      <c r="Q41" s="56"/>
      <c r="R41" s="56"/>
      <c r="S41" s="56"/>
      <c r="T41" s="56"/>
      <c r="U41" s="56"/>
      <c r="V41" s="56"/>
      <c r="W41" s="56"/>
      <c r="X41" s="56"/>
    </row>
    <row r="42" spans="2:24" x14ac:dyDescent="0.25">
      <c r="B42" s="54"/>
      <c r="C42" s="54"/>
      <c r="D42" s="54"/>
      <c r="E42" s="54"/>
      <c r="F42" s="54"/>
      <c r="G42" s="54"/>
      <c r="H42" s="55"/>
      <c r="I42" s="56"/>
      <c r="J42" s="56"/>
      <c r="K42" s="55"/>
      <c r="L42" s="55"/>
      <c r="M42" s="57"/>
      <c r="N42" s="57"/>
      <c r="O42" s="55"/>
      <c r="P42" s="55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54"/>
      <c r="C43" s="54"/>
      <c r="D43" s="54"/>
      <c r="E43" s="54"/>
      <c r="F43" s="54"/>
      <c r="G43" s="54"/>
      <c r="H43" s="55"/>
      <c r="I43" s="56"/>
      <c r="J43" s="56"/>
      <c r="K43" s="55"/>
      <c r="L43" s="55"/>
      <c r="M43" s="57"/>
      <c r="N43" s="57"/>
      <c r="O43" s="55"/>
      <c r="P43" s="55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54"/>
      <c r="C44" s="54"/>
      <c r="D44" s="54"/>
      <c r="E44" s="54"/>
      <c r="F44" s="54"/>
      <c r="G44" s="54"/>
      <c r="H44" s="55"/>
      <c r="I44" s="56"/>
      <c r="J44" s="56"/>
      <c r="K44" s="55"/>
      <c r="L44" s="55"/>
      <c r="M44" s="57"/>
      <c r="N44" s="57"/>
      <c r="O44" s="55"/>
      <c r="P44" s="55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54"/>
      <c r="C45" s="54"/>
      <c r="D45" s="54"/>
      <c r="E45" s="54"/>
      <c r="F45" s="54"/>
      <c r="G45" s="54"/>
      <c r="H45" s="55"/>
      <c r="I45" s="56"/>
      <c r="J45" s="56"/>
      <c r="K45" s="55"/>
      <c r="L45" s="55"/>
      <c r="M45" s="57"/>
      <c r="N45" s="57"/>
      <c r="O45" s="55"/>
      <c r="P45" s="55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54"/>
      <c r="C46" s="54"/>
      <c r="D46" s="54"/>
      <c r="E46" s="54"/>
      <c r="F46" s="54"/>
      <c r="G46" s="54"/>
      <c r="H46" s="55"/>
      <c r="I46" s="56"/>
      <c r="J46" s="56"/>
      <c r="K46" s="55"/>
      <c r="L46" s="55"/>
      <c r="M46" s="57"/>
      <c r="N46" s="57"/>
      <c r="O46" s="55"/>
      <c r="P46" s="55"/>
      <c r="Q46" s="56"/>
      <c r="R46" s="56"/>
      <c r="S46" s="56"/>
      <c r="T46" s="56"/>
      <c r="U46" s="56"/>
      <c r="V46" s="56"/>
      <c r="W46" s="56"/>
      <c r="X46" s="56"/>
    </row>
    <row r="53" spans="13:13" x14ac:dyDescent="0.25">
      <c r="M53" s="59" t="s">
        <v>242</v>
      </c>
    </row>
    <row r="54" spans="13:13" x14ac:dyDescent="0.25">
      <c r="M54" s="59" t="s">
        <v>243</v>
      </c>
    </row>
    <row r="55" spans="13:13" x14ac:dyDescent="0.25">
      <c r="M55" s="59" t="s">
        <v>244</v>
      </c>
    </row>
    <row r="56" spans="13:13" x14ac:dyDescent="0.25">
      <c r="M56" s="59" t="s">
        <v>245</v>
      </c>
    </row>
  </sheetData>
  <mergeCells count="62">
    <mergeCell ref="W35:W46"/>
    <mergeCell ref="X35:X46"/>
    <mergeCell ref="K35:L46"/>
    <mergeCell ref="M35:N46"/>
    <mergeCell ref="O35:P46"/>
    <mergeCell ref="Q35:R46"/>
    <mergeCell ref="S35:T46"/>
    <mergeCell ref="U35:V46"/>
    <mergeCell ref="B35:B46"/>
    <mergeCell ref="C35:C46"/>
    <mergeCell ref="D35:E46"/>
    <mergeCell ref="F35:G46"/>
    <mergeCell ref="H35:H46"/>
    <mergeCell ref="I35:J46"/>
    <mergeCell ref="O23:P34"/>
    <mergeCell ref="Q23:R34"/>
    <mergeCell ref="S23:T34"/>
    <mergeCell ref="U23:V34"/>
    <mergeCell ref="W23:W34"/>
    <mergeCell ref="X23:X34"/>
    <mergeCell ref="W11:W22"/>
    <mergeCell ref="X11:X22"/>
    <mergeCell ref="B23:B34"/>
    <mergeCell ref="C23:C34"/>
    <mergeCell ref="D23:E34"/>
    <mergeCell ref="F23:G34"/>
    <mergeCell ref="H23:H34"/>
    <mergeCell ref="I23:J34"/>
    <mergeCell ref="K23:L34"/>
    <mergeCell ref="M23:N34"/>
    <mergeCell ref="K11:L22"/>
    <mergeCell ref="M11:N22"/>
    <mergeCell ref="O11:P22"/>
    <mergeCell ref="Q11:R22"/>
    <mergeCell ref="S11:T22"/>
    <mergeCell ref="U11:V22"/>
    <mergeCell ref="S9:T10"/>
    <mergeCell ref="U9:X9"/>
    <mergeCell ref="F10:G10"/>
    <mergeCell ref="U10:V10"/>
    <mergeCell ref="B11:B22"/>
    <mergeCell ref="C11:C22"/>
    <mergeCell ref="D11:E22"/>
    <mergeCell ref="F11:G22"/>
    <mergeCell ref="H11:H22"/>
    <mergeCell ref="I11:J22"/>
    <mergeCell ref="I8:R8"/>
    <mergeCell ref="B9:B10"/>
    <mergeCell ref="C9:C10"/>
    <mergeCell ref="D9:E10"/>
    <mergeCell ref="F9:H9"/>
    <mergeCell ref="I9:J10"/>
    <mergeCell ref="K9:L10"/>
    <mergeCell ref="M9:N10"/>
    <mergeCell ref="O9:P10"/>
    <mergeCell ref="Q9:R10"/>
    <mergeCell ref="I1:R1"/>
    <mergeCell ref="I2:R2"/>
    <mergeCell ref="I3:R3"/>
    <mergeCell ref="I4:R4"/>
    <mergeCell ref="I5:R5"/>
    <mergeCell ref="I6:R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SUPERVISION </vt:lpstr>
      <vt:lpstr>CONVOYES REGIONALES</vt:lpstr>
      <vt:lpstr>'SUPERVISION '!Área_de_impresión</vt:lpstr>
      <vt:lpstr>'SUPERVISION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2025-09-01T18:26:52Z</dcterms:created>
  <dcterms:modified xsi:type="dcterms:W3CDTF">2025-09-08T22:09:16Z</dcterms:modified>
</cp:coreProperties>
</file>