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UIP AÑO 2026\INFORMACIÓN PUBLICA DE OFICIO 2026 (COMPLETO)\AGOSTO\57-2008\"/>
    </mc:Choice>
  </mc:AlternateContent>
  <xr:revisionPtr revIDLastSave="0" documentId="8_{834EE87E-5705-4C12-9EC4-57A9091BF8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 Mod " sheetId="2" r:id="rId1"/>
  </sheets>
  <definedNames>
    <definedName name="Print_Titles" localSheetId="0">'Hoja1 Mod '!$5:$9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18" i="2" l="1"/>
  <c r="J18" i="2"/>
  <c r="G18" i="2"/>
  <c r="F18" i="2"/>
  <c r="D18" i="2"/>
  <c r="K14" i="2"/>
  <c r="E18" i="2"/>
  <c r="H18" i="2"/>
  <c r="I18" i="2"/>
  <c r="K16" i="2"/>
  <c r="K15" i="2"/>
  <c r="K13" i="2"/>
  <c r="K12" i="2"/>
  <c r="K11" i="2"/>
  <c r="K10" i="2"/>
  <c r="K17" i="2"/>
</calcChain>
</file>

<file path=xl/sharedStrings.xml><?xml version="1.0" encoding="utf-8"?>
<sst xmlns="http://schemas.openxmlformats.org/spreadsheetml/2006/main" count="38" uniqueCount="38">
  <si>
    <t>No.</t>
  </si>
  <si>
    <t>NOMBRE</t>
  </si>
  <si>
    <t xml:space="preserve">SALARIO </t>
  </si>
  <si>
    <t>DIETAS</t>
  </si>
  <si>
    <t xml:space="preserve"> VIATICOS</t>
  </si>
  <si>
    <t>BONO 66-2000</t>
  </si>
  <si>
    <t xml:space="preserve">BONO PROFESIONAL </t>
  </si>
  <si>
    <t>ENCARGADO DEL MÓDULO DE CONTABILIDAD</t>
  </si>
  <si>
    <t>CARGO FUNCIONAL</t>
  </si>
  <si>
    <t>ENCARGADO DEL MÓDULO DE TESORERÍA</t>
  </si>
  <si>
    <t>ANDREA MARIA RODRIGUEZ MELENDEZ DE MOLINA</t>
  </si>
  <si>
    <t xml:space="preserve">FONDO SOCIAL DE SOLIDARIDAD </t>
  </si>
  <si>
    <t>COORDINACIÓN DE RECURSOS HUMANOS</t>
  </si>
  <si>
    <t>Reportes para la Ley de Acceso a la Información Pública -Artículo 10 Numeral 4</t>
  </si>
  <si>
    <t>TOTAL DE DESCUENTOS</t>
  </si>
  <si>
    <t>LÍQUIDO</t>
  </si>
  <si>
    <t>REMUNERACIONES DE EMPELADOS Y SERVIDORES PÚBLICOS</t>
  </si>
  <si>
    <t>GABRIELA INÉS RUÍZ JUÁREZ</t>
  </si>
  <si>
    <t>ENCARGADA DEL MÓDULO DE PRESUPUESTO</t>
  </si>
  <si>
    <t>ISABEL DE JESÚS PINEDA GÓMEZ</t>
  </si>
  <si>
    <t>COORDINADORA DE AUDITORIA INTERNA</t>
  </si>
  <si>
    <t>COORDINADORA FINANCIERA</t>
  </si>
  <si>
    <t>KARLA MARÍA MAZARIEGOS ANLEU</t>
  </si>
  <si>
    <t>ENCARGADO DEL MÓDULO DE INVENTARIOS</t>
  </si>
  <si>
    <t>ANGELO EDUARDO POCANSANGRE RAC</t>
  </si>
  <si>
    <t>Lic. Nelsson Rolando Mancilla Mérida</t>
  </si>
  <si>
    <t>Servicios Profesionales</t>
  </si>
  <si>
    <t>Coordinación de Recursos Humanos</t>
  </si>
  <si>
    <t>Fondo Social de Solidaridad -FSS-</t>
  </si>
  <si>
    <t>LUIS ALBERTO RIVERA NÁJERA</t>
  </si>
  <si>
    <t>COORDINADOR DE OPERACIONES</t>
  </si>
  <si>
    <t>YERCICA YCELA HERNÁNDEZ MÉNDEZ</t>
  </si>
  <si>
    <t>COORDINADORA DE RECURSOS HUMANOS</t>
  </si>
  <si>
    <t>MONTOS TOTALES GENERALES</t>
  </si>
  <si>
    <t>Fecha de Actualización de la Información: 31 de agosto de 2026</t>
  </si>
  <si>
    <t>Corresponde al Mes de Agosto, Ejercicio Fiscal 2026</t>
  </si>
  <si>
    <t xml:space="preserve">OTRAS REMUNERACIONES    </t>
  </si>
  <si>
    <t>YOSSELYN CELESTE ROMAN COTTO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</si>
</sst>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Q&quot;* #,##0.00_-;\-&quot;Q&quot;* #,##0.00_-;_-&quot;Q&quot;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8"/>
      <name val="Century Gothic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Brush Script MT"/>
      <family val="4"/>
    </font>
    <font>
      <sz val="7"/>
      <color theme="1"/>
      <name val="Arial"/>
      <family val="2"/>
    </font>
    <font>
      <b/>
      <sz val="6"/>
      <color theme="1"/>
      <name val="Arial"/>
      <family val="2"/>
    </font>
    <font>
      <b/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2">
    <xf numFmtId="0" fontId="0" fillId="0" borderId="0" xfId="0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1" xfId="0" applyFont="1" applyFill="1" applyBorder="1" applyAlignment="1">
      <alignment horizontal="left" vertical="center" wrapText="1"/>
    </xf>
    <xf numFmtId="44" fontId="7" fillId="0" borderId="1" xfId="1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 wrapText="1"/>
    </xf>
    <xf numFmtId="44" fontId="7" fillId="0" borderId="1" xfId="1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4" fontId="7" fillId="0" borderId="2" xfId="1" applyNumberFormat="1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44" fontId="6" fillId="0" borderId="0" xfId="1" applyFont="1" applyAlignment="1">
      <alignment vertical="center"/>
    </xf>
    <xf numFmtId="44" fontId="6" fillId="0" borderId="0" xfId="0" applyNumberFormat="1" applyFont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44" fontId="7" fillId="0" borderId="10" xfId="1" applyNumberFormat="1" applyFont="1" applyFill="1" applyBorder="1" applyAlignment="1">
      <alignment vertical="center"/>
    </xf>
    <xf numFmtId="44" fontId="7" fillId="0" borderId="10" xfId="1" applyNumberFormat="1" applyFont="1" applyBorder="1" applyAlignment="1">
      <alignment vertical="center"/>
    </xf>
    <xf numFmtId="44" fontId="7" fillId="0" borderId="11" xfId="1" applyNumberFormat="1" applyFont="1" applyBorder="1" applyAlignment="1">
      <alignment vertical="center"/>
    </xf>
    <xf numFmtId="0" fontId="6" fillId="0" borderId="12" xfId="0" applyFont="1" applyFill="1" applyBorder="1" applyAlignment="1">
      <alignment horizontal="left" vertical="center" wrapText="1"/>
    </xf>
    <xf numFmtId="44" fontId="7" fillId="0" borderId="12" xfId="1" applyNumberFormat="1" applyFont="1" applyFill="1" applyBorder="1" applyAlignment="1">
      <alignment vertical="center"/>
    </xf>
    <xf numFmtId="44" fontId="7" fillId="0" borderId="12" xfId="1" applyNumberFormat="1" applyFont="1" applyBorder="1" applyAlignment="1">
      <alignment vertical="center"/>
    </xf>
    <xf numFmtId="44" fontId="7" fillId="0" borderId="13" xfId="1" applyNumberFormat="1" applyFont="1" applyBorder="1" applyAlignment="1">
      <alignment vertical="center"/>
    </xf>
    <xf numFmtId="0" fontId="17" fillId="0" borderId="0" xfId="0" applyFont="1" applyAlignment="1">
      <alignment vertical="center"/>
    </xf>
    <xf numFmtId="44" fontId="6" fillId="0" borderId="14" xfId="0" applyNumberFormat="1" applyFont="1" applyBorder="1" applyAlignment="1">
      <alignment vertical="center"/>
    </xf>
    <xf numFmtId="44" fontId="6" fillId="0" borderId="6" xfId="0" applyNumberFormat="1" applyFont="1" applyBorder="1" applyAlignment="1">
      <alignment vertical="center"/>
    </xf>
    <xf numFmtId="44" fontId="6" fillId="0" borderId="8" xfId="0" applyNumberFormat="1" applyFont="1" applyBorder="1" applyAlignment="1">
      <alignment vertical="center"/>
    </xf>
    <xf numFmtId="0" fontId="18" fillId="0" borderId="4" xfId="0" applyFont="1" applyBorder="1" applyAlignment="1">
      <alignment horizontal="center" vertical="center"/>
    </xf>
    <xf numFmtId="0" fontId="6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 applyProtection="1">
      <alignment horizontal="center" vertical="center" wrapText="1"/>
      <protection locked="0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0" fontId="4" fillId="2" borderId="21" xfId="0" applyFont="1" applyFill="1" applyBorder="1" applyAlignment="1" applyProtection="1">
      <alignment horizontal="center" vertical="center" wrapText="1"/>
      <protection locked="0"/>
    </xf>
    <xf numFmtId="0" fontId="4" fillId="2" borderId="22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0</xdr:rowOff>
    </xdr:from>
    <xdr:to>
      <xdr:col>10</xdr:col>
      <xdr:colOff>1152525</xdr:colOff>
      <xdr:row>3</xdr:row>
      <xdr:rowOff>0</xdr:rowOff>
    </xdr:to>
    <xdr:grpSp>
      <xdr:nvGrpSpPr>
        <xdr:cNvPr id="8" name="Grupo 7">
          <a:extLst>
            <a:ext uri="{FF2B5EF4-FFF2-40B4-BE49-F238E27FC236}">
              <a16:creationId xmlns:a16="http://schemas.microsoft.com/office/drawing/2014/main" id="{1275805C-7146-4ED2-B976-66C0926A74D5}"/>
            </a:ext>
          </a:extLst>
        </xdr:cNvPr>
        <xdr:cNvGrpSpPr/>
      </xdr:nvGrpSpPr>
      <xdr:grpSpPr>
        <a:xfrm>
          <a:off x="28575" y="0"/>
          <a:ext cx="15220950" cy="742950"/>
          <a:chOff x="0" y="0"/>
          <a:chExt cx="11715749" cy="752475"/>
        </a:xfrm>
      </xdr:grpSpPr>
      <xdr:pic>
        <xdr:nvPicPr>
          <xdr:cNvPr id="9" name="Imagen 8">
            <a:extLst>
              <a:ext uri="{FF2B5EF4-FFF2-40B4-BE49-F238E27FC236}">
                <a16:creationId xmlns:a16="http://schemas.microsoft.com/office/drawing/2014/main" id="{19090619-60EF-4083-9BDA-B8A9144D656C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r="55900"/>
          <a:stretch/>
        </xdr:blipFill>
        <xdr:spPr>
          <a:xfrm>
            <a:off x="0" y="0"/>
            <a:ext cx="2266950" cy="752475"/>
          </a:xfrm>
          <a:prstGeom prst="rect">
            <a:avLst/>
          </a:prstGeom>
        </xdr:spPr>
      </xdr:pic>
      <xdr:pic>
        <xdr:nvPicPr>
          <xdr:cNvPr id="10" name="Imagen 9">
            <a:extLst>
              <a:ext uri="{FF2B5EF4-FFF2-40B4-BE49-F238E27FC236}">
                <a16:creationId xmlns:a16="http://schemas.microsoft.com/office/drawing/2014/main" id="{2718B0CD-359C-4EDA-8604-908E5C557D0A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78838"/>
          <a:stretch/>
        </xdr:blipFill>
        <xdr:spPr>
          <a:xfrm>
            <a:off x="9753600" y="0"/>
            <a:ext cx="1962149" cy="73342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1"/>
  <sheetViews>
    <sheetView tabSelected="1" workbookViewId="0">
      <selection activeCell="K18" sqref="K18"/>
    </sheetView>
  </sheetViews>
  <sheetFormatPr baseColWidth="10" defaultRowHeight="14.25" x14ac:dyDescent="0.25"/>
  <cols>
    <col min="1" max="1" width="7.28515625" style="2" customWidth="1"/>
    <col min="2" max="2" width="36.42578125" style="2" customWidth="1"/>
    <col min="3" max="3" width="36.7109375" style="2" customWidth="1"/>
    <col min="4" max="11" width="18.7109375" style="2" customWidth="1"/>
    <col min="12" max="16384" width="11.42578125" style="2"/>
  </cols>
  <sheetData>
    <row r="1" spans="1:11" ht="18" x14ac:dyDescent="0.25">
      <c r="A1" s="50" t="s">
        <v>11</v>
      </c>
      <c r="B1" s="50"/>
      <c r="C1" s="50"/>
      <c r="D1" s="50"/>
      <c r="E1" s="50"/>
      <c r="F1" s="50"/>
      <c r="G1" s="50"/>
      <c r="H1" s="50"/>
      <c r="I1" s="50"/>
      <c r="J1" s="50"/>
      <c r="K1" s="50"/>
    </row>
    <row r="2" spans="1:11" ht="18" x14ac:dyDescent="0.25">
      <c r="A2" s="50" t="s">
        <v>12</v>
      </c>
      <c r="B2" s="50"/>
      <c r="C2" s="50"/>
      <c r="D2" s="50"/>
      <c r="E2" s="50"/>
      <c r="F2" s="50"/>
      <c r="G2" s="50"/>
      <c r="H2" s="50"/>
      <c r="I2" s="50"/>
      <c r="J2" s="50"/>
      <c r="K2" s="50"/>
    </row>
    <row r="3" spans="1:11" ht="22.5" x14ac:dyDescent="0.25">
      <c r="A3" s="11"/>
      <c r="B3" s="11"/>
      <c r="C3" s="11"/>
      <c r="D3" s="11"/>
      <c r="E3" s="11"/>
      <c r="F3" s="11"/>
      <c r="G3" s="12"/>
    </row>
    <row r="4" spans="1:11" ht="18" x14ac:dyDescent="0.25">
      <c r="A4" s="51" t="s">
        <v>13</v>
      </c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1" ht="18" customHeight="1" x14ac:dyDescent="0.25">
      <c r="A5" s="51" t="s">
        <v>34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1" ht="18" customHeight="1" x14ac:dyDescent="0.25">
      <c r="A6" s="51" t="s">
        <v>35</v>
      </c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1" ht="18" customHeight="1" x14ac:dyDescent="0.25">
      <c r="H7" s="10"/>
      <c r="I7" s="10"/>
      <c r="J7" s="10"/>
      <c r="K7" s="10"/>
    </row>
    <row r="8" spans="1:11" ht="24.75" customHeight="1" thickBot="1" x14ac:dyDescent="0.3">
      <c r="A8" s="49" t="s">
        <v>16</v>
      </c>
      <c r="B8" s="49"/>
      <c r="C8" s="49"/>
      <c r="D8" s="49"/>
      <c r="E8" s="49"/>
      <c r="F8" s="49"/>
      <c r="G8" s="49"/>
      <c r="H8" s="49"/>
      <c r="I8" s="49"/>
      <c r="J8" s="49"/>
      <c r="K8" s="49"/>
    </row>
    <row r="9" spans="1:11" ht="45" customHeight="1" thickBot="1" x14ac:dyDescent="0.3">
      <c r="A9" s="14" t="s">
        <v>0</v>
      </c>
      <c r="B9" s="15" t="s">
        <v>1</v>
      </c>
      <c r="C9" s="15" t="s">
        <v>8</v>
      </c>
      <c r="D9" s="16" t="s">
        <v>2</v>
      </c>
      <c r="E9" s="17" t="s">
        <v>3</v>
      </c>
      <c r="F9" s="17" t="s">
        <v>5</v>
      </c>
      <c r="G9" s="17" t="s">
        <v>6</v>
      </c>
      <c r="H9" s="17" t="s">
        <v>4</v>
      </c>
      <c r="I9" s="17" t="s">
        <v>36</v>
      </c>
      <c r="J9" s="18" t="s">
        <v>14</v>
      </c>
      <c r="K9" s="19" t="s">
        <v>15</v>
      </c>
    </row>
    <row r="10" spans="1:11" ht="45" customHeight="1" x14ac:dyDescent="0.25">
      <c r="A10" s="45">
        <v>1</v>
      </c>
      <c r="B10" s="40" t="s">
        <v>29</v>
      </c>
      <c r="C10" s="27" t="s">
        <v>30</v>
      </c>
      <c r="D10" s="28">
        <v>20000</v>
      </c>
      <c r="E10" s="29">
        <v>0</v>
      </c>
      <c r="F10" s="29">
        <v>250</v>
      </c>
      <c r="G10" s="29">
        <v>375</v>
      </c>
      <c r="H10" s="29">
        <v>0</v>
      </c>
      <c r="I10" s="29">
        <v>0</v>
      </c>
      <c r="J10" s="29">
        <v>4649.0200000000004</v>
      </c>
      <c r="K10" s="30">
        <f t="shared" ref="K10:K17" si="0">+D10+F10+G10-J10</f>
        <v>15975.98</v>
      </c>
    </row>
    <row r="11" spans="1:11" ht="45" customHeight="1" x14ac:dyDescent="0.25">
      <c r="A11" s="46">
        <v>2</v>
      </c>
      <c r="B11" s="41" t="s">
        <v>19</v>
      </c>
      <c r="C11" s="3" t="s">
        <v>21</v>
      </c>
      <c r="D11" s="4">
        <v>13548.39</v>
      </c>
      <c r="E11" s="4">
        <v>0</v>
      </c>
      <c r="F11" s="4">
        <v>169.35</v>
      </c>
      <c r="G11" s="4">
        <v>254.03</v>
      </c>
      <c r="H11" s="4">
        <v>0</v>
      </c>
      <c r="I11" s="4">
        <v>0</v>
      </c>
      <c r="J11" s="4">
        <v>5705.96</v>
      </c>
      <c r="K11" s="13">
        <f t="shared" si="0"/>
        <v>8265.8100000000013</v>
      </c>
    </row>
    <row r="12" spans="1:11" ht="45" customHeight="1" x14ac:dyDescent="0.25">
      <c r="A12" s="46">
        <v>3</v>
      </c>
      <c r="B12" s="41" t="s">
        <v>22</v>
      </c>
      <c r="C12" s="3" t="s">
        <v>20</v>
      </c>
      <c r="D12" s="4">
        <v>20000</v>
      </c>
      <c r="E12" s="4">
        <v>0</v>
      </c>
      <c r="F12" s="4">
        <v>250</v>
      </c>
      <c r="G12" s="4">
        <v>375</v>
      </c>
      <c r="H12" s="4">
        <v>0</v>
      </c>
      <c r="I12" s="4">
        <v>0</v>
      </c>
      <c r="J12" s="4">
        <v>4590.05</v>
      </c>
      <c r="K12" s="13">
        <f t="shared" si="0"/>
        <v>16034.95</v>
      </c>
    </row>
    <row r="13" spans="1:11" ht="45" customHeight="1" x14ac:dyDescent="0.25">
      <c r="A13" s="46">
        <v>4</v>
      </c>
      <c r="B13" s="42" t="s">
        <v>17</v>
      </c>
      <c r="C13" s="5" t="s">
        <v>18</v>
      </c>
      <c r="D13" s="4">
        <v>12000</v>
      </c>
      <c r="E13" s="6">
        <v>0</v>
      </c>
      <c r="F13" s="6">
        <v>250</v>
      </c>
      <c r="G13" s="6">
        <v>0</v>
      </c>
      <c r="H13" s="6">
        <v>0</v>
      </c>
      <c r="I13" s="6">
        <v>0</v>
      </c>
      <c r="J13" s="6">
        <v>2626.6109999999999</v>
      </c>
      <c r="K13" s="13">
        <f t="shared" si="0"/>
        <v>9623.3889999999992</v>
      </c>
    </row>
    <row r="14" spans="1:11" ht="45" customHeight="1" x14ac:dyDescent="0.25">
      <c r="A14" s="46">
        <v>5</v>
      </c>
      <c r="B14" s="42" t="s">
        <v>37</v>
      </c>
      <c r="C14" s="5" t="s">
        <v>7</v>
      </c>
      <c r="D14" s="4">
        <v>24000</v>
      </c>
      <c r="E14" s="6">
        <v>0</v>
      </c>
      <c r="F14" s="6">
        <v>500</v>
      </c>
      <c r="G14" s="6">
        <v>0</v>
      </c>
      <c r="H14" s="6">
        <v>0</v>
      </c>
      <c r="I14" s="6">
        <v>0</v>
      </c>
      <c r="J14" s="6">
        <v>5253.22</v>
      </c>
      <c r="K14" s="13">
        <f t="shared" si="0"/>
        <v>19246.78</v>
      </c>
    </row>
    <row r="15" spans="1:11" ht="45" customHeight="1" x14ac:dyDescent="0.25">
      <c r="A15" s="46">
        <v>6</v>
      </c>
      <c r="B15" s="42" t="s">
        <v>10</v>
      </c>
      <c r="C15" s="5" t="s">
        <v>9</v>
      </c>
      <c r="D15" s="4">
        <v>12000</v>
      </c>
      <c r="E15" s="6">
        <v>0</v>
      </c>
      <c r="F15" s="6">
        <v>250</v>
      </c>
      <c r="G15" s="6">
        <v>0</v>
      </c>
      <c r="H15" s="6">
        <v>0</v>
      </c>
      <c r="I15" s="6">
        <v>0</v>
      </c>
      <c r="J15" s="6">
        <v>2626.6109999999999</v>
      </c>
      <c r="K15" s="13">
        <f t="shared" si="0"/>
        <v>9623.3889999999992</v>
      </c>
    </row>
    <row r="16" spans="1:11" ht="45" customHeight="1" x14ac:dyDescent="0.25">
      <c r="A16" s="47">
        <v>7</v>
      </c>
      <c r="B16" s="43" t="s">
        <v>24</v>
      </c>
      <c r="C16" s="31" t="s">
        <v>23</v>
      </c>
      <c r="D16" s="32">
        <v>12000</v>
      </c>
      <c r="E16" s="33">
        <v>0</v>
      </c>
      <c r="F16" s="33">
        <v>250</v>
      </c>
      <c r="G16" s="33">
        <v>0</v>
      </c>
      <c r="H16" s="33">
        <v>0</v>
      </c>
      <c r="I16" s="33">
        <v>0</v>
      </c>
      <c r="J16" s="33">
        <v>2626.61</v>
      </c>
      <c r="K16" s="13">
        <f t="shared" si="0"/>
        <v>9623.39</v>
      </c>
    </row>
    <row r="17" spans="1:11" ht="45" customHeight="1" thickBot="1" x14ac:dyDescent="0.3">
      <c r="A17" s="48">
        <v>8</v>
      </c>
      <c r="B17" s="44" t="s">
        <v>31</v>
      </c>
      <c r="C17" s="26" t="s">
        <v>32</v>
      </c>
      <c r="D17" s="32">
        <v>12000</v>
      </c>
      <c r="E17" s="33">
        <v>0</v>
      </c>
      <c r="F17" s="33">
        <v>250</v>
      </c>
      <c r="G17" s="33">
        <v>375</v>
      </c>
      <c r="H17" s="33">
        <v>0</v>
      </c>
      <c r="I17" s="33">
        <v>0</v>
      </c>
      <c r="J17" s="33">
        <v>2714.53</v>
      </c>
      <c r="K17" s="34">
        <f t="shared" si="0"/>
        <v>9910.4699999999993</v>
      </c>
    </row>
    <row r="18" spans="1:11" ht="32.25" customHeight="1" thickBot="1" x14ac:dyDescent="0.3">
      <c r="A18" s="21"/>
      <c r="B18" s="35"/>
      <c r="C18" s="39" t="s">
        <v>33</v>
      </c>
      <c r="D18" s="36">
        <f>SUM(D10:D17)</f>
        <v>125548.39</v>
      </c>
      <c r="E18" s="37">
        <f t="shared" ref="E18:I18" si="1">SUM(E10:E17)</f>
        <v>0</v>
      </c>
      <c r="F18" s="37">
        <f>SUM(F10:F17)</f>
        <v>2169.35</v>
      </c>
      <c r="G18" s="37">
        <f>SUM(G10:G17)</f>
        <v>1379.03</v>
      </c>
      <c r="H18" s="37">
        <f t="shared" si="1"/>
        <v>0</v>
      </c>
      <c r="I18" s="37">
        <f t="shared" si="1"/>
        <v>0</v>
      </c>
      <c r="J18" s="37">
        <f>SUM(J10:J17)</f>
        <v>30792.612000000001</v>
      </c>
      <c r="K18" s="38">
        <f>SUM(K10:K17)</f>
        <v>98304.157999999996</v>
      </c>
    </row>
    <row r="19" spans="1:11" ht="15.75" x14ac:dyDescent="0.25">
      <c r="A19" s="21"/>
      <c r="B19" s="20"/>
      <c r="D19" s="7"/>
      <c r="E19" s="7"/>
      <c r="F19" s="8"/>
      <c r="G19" s="7"/>
      <c r="H19" s="7"/>
    </row>
    <row r="20" spans="1:11" ht="15.75" x14ac:dyDescent="0.25">
      <c r="D20" s="7"/>
      <c r="E20" s="7"/>
      <c r="F20" s="8"/>
      <c r="G20" s="7"/>
      <c r="H20" s="7"/>
      <c r="I20" s="9"/>
      <c r="J20" s="9"/>
    </row>
    <row r="21" spans="1:11" ht="15.75" x14ac:dyDescent="0.25">
      <c r="D21" s="7"/>
      <c r="E21" s="7"/>
      <c r="F21" s="8"/>
      <c r="G21" s="7"/>
      <c r="H21" s="7"/>
      <c r="I21" s="9"/>
      <c r="J21" s="9"/>
    </row>
    <row r="22" spans="1:11" ht="15.75" x14ac:dyDescent="0.25">
      <c r="D22" s="7"/>
      <c r="E22" s="7"/>
      <c r="F22" s="8"/>
      <c r="G22" s="7"/>
      <c r="H22" s="7"/>
      <c r="I22" s="9"/>
      <c r="J22" s="9"/>
    </row>
    <row r="23" spans="1:11" ht="15.75" x14ac:dyDescent="0.25">
      <c r="D23" s="7"/>
      <c r="E23" s="7"/>
      <c r="F23" s="8"/>
      <c r="G23" s="7"/>
      <c r="H23" s="7"/>
      <c r="I23" s="9"/>
      <c r="J23" s="9"/>
    </row>
    <row r="24" spans="1:11" ht="15.75" x14ac:dyDescent="0.25">
      <c r="D24" s="7"/>
      <c r="E24" s="7"/>
      <c r="F24" s="8"/>
      <c r="G24" s="7"/>
      <c r="H24" s="7"/>
      <c r="I24" s="1"/>
      <c r="J24" s="1"/>
    </row>
    <row r="25" spans="1:11" x14ac:dyDescent="0.25">
      <c r="A25" s="24" t="s">
        <v>25</v>
      </c>
      <c r="H25" s="24"/>
      <c r="I25" s="1"/>
      <c r="J25" s="1"/>
    </row>
    <row r="26" spans="1:11" ht="12" customHeight="1" x14ac:dyDescent="0.25">
      <c r="A26" s="25" t="s">
        <v>26</v>
      </c>
      <c r="H26" s="25"/>
    </row>
    <row r="27" spans="1:11" ht="12" customHeight="1" x14ac:dyDescent="0.25">
      <c r="A27" s="25" t="s">
        <v>27</v>
      </c>
      <c r="D27" s="22"/>
      <c r="E27" s="22"/>
      <c r="F27" s="22"/>
      <c r="H27" s="25"/>
    </row>
    <row r="28" spans="1:11" ht="12" customHeight="1" x14ac:dyDescent="0.25">
      <c r="A28" s="25" t="s">
        <v>28</v>
      </c>
      <c r="D28" s="22"/>
      <c r="E28" s="22"/>
      <c r="F28" s="22"/>
    </row>
    <row r="29" spans="1:11" x14ac:dyDescent="0.25">
      <c r="D29" s="22"/>
      <c r="E29" s="22"/>
      <c r="F29" s="22"/>
    </row>
    <row r="30" spans="1:11" x14ac:dyDescent="0.25">
      <c r="D30" s="22"/>
      <c r="E30" s="22"/>
      <c r="F30" s="22"/>
    </row>
    <row r="31" spans="1:11" x14ac:dyDescent="0.25">
      <c r="D31" s="23"/>
      <c r="E31" s="23"/>
      <c r="F31" s="23"/>
    </row>
  </sheetData>
  <mergeCells count="6">
    <mergeCell ref="A8:K8"/>
    <mergeCell ref="A1:K1"/>
    <mergeCell ref="A2:K2"/>
    <mergeCell ref="A4:K4"/>
    <mergeCell ref="A5:K5"/>
    <mergeCell ref="A6:K6"/>
  </mergeCells>
  <printOptions horizontalCentered="1"/>
  <pageMargins left="0.25" right="0.25" top="0.33" bottom="0.45" header="0.3" footer="0.3"/>
  <pageSetup paperSize="4632" scale="69" fitToHeight="0" orientation="landscape" r:id="rId1"/>
  <headerFooter>
    <oddFooter>&amp;R&amp;"-,Negrita"&amp;8PÁGINA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 Mod </vt:lpstr>
      <vt:lpstr>'Hoja1 Mod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Informació Púublica 1</dc:creator>
  <cp:lastModifiedBy>Diana Maria de los Angeles Monterroso</cp:lastModifiedBy>
  <cp:lastPrinted>2026-09-01T16:36:12Z</cp:lastPrinted>
  <dcterms:created xsi:type="dcterms:W3CDTF">2016-11-15T18:17:18Z</dcterms:created>
  <dcterms:modified xsi:type="dcterms:W3CDTF">2026-09-10T17:27:23Z</dcterms:modified>
</cp:coreProperties>
</file>